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<sst xmlns="http://schemas.openxmlformats.org/spreadsheetml/2006/main" count="153" uniqueCount="66">
  <si>
    <t>Lp.</t>
  </si>
  <si>
    <t>Nazwa Instytucji</t>
  </si>
  <si>
    <t>Miejscowość</t>
  </si>
  <si>
    <t>Powiat</t>
  </si>
  <si>
    <t>Dotacja ogółem</t>
  </si>
  <si>
    <t>W tym minimum 1/3 na publikacje dla dzieci i młodzieży *</t>
  </si>
  <si>
    <t>Miejska Biblioteka Publiczna</t>
  </si>
  <si>
    <t>Gozdnica</t>
  </si>
  <si>
    <t>Żagań</t>
  </si>
  <si>
    <t>Gubin</t>
  </si>
  <si>
    <t>Krosno Odrzańskie</t>
  </si>
  <si>
    <t>Iłowa</t>
  </si>
  <si>
    <t>Łęknica</t>
  </si>
  <si>
    <t>Żary</t>
  </si>
  <si>
    <t>Nowa Sól</t>
  </si>
  <si>
    <t>Biblioteka Wojewódzka</t>
  </si>
  <si>
    <t>Zielona Góra</t>
  </si>
  <si>
    <t>Biblioteka Publiczna Miasta i Gminy</t>
  </si>
  <si>
    <t>Babimost</t>
  </si>
  <si>
    <t>Sulechów</t>
  </si>
  <si>
    <t xml:space="preserve">Biblioteka Publiczna </t>
  </si>
  <si>
    <t>Bytom Odrzański</t>
  </si>
  <si>
    <t>Czerwieńsk</t>
  </si>
  <si>
    <t>Jasień</t>
  </si>
  <si>
    <t>Biblioteka Publiczna im. E. Paukszty</t>
  </si>
  <si>
    <t>Kargowa</t>
  </si>
  <si>
    <t>Kożuchów</t>
  </si>
  <si>
    <t>Lubsko</t>
  </si>
  <si>
    <t>Małomice</t>
  </si>
  <si>
    <t>Nowogród</t>
  </si>
  <si>
    <t>Wschowa</t>
  </si>
  <si>
    <t>Sława</t>
  </si>
  <si>
    <t>Biblioteka Publiczna Gminy Sulechów</t>
  </si>
  <si>
    <t>Szlichtyngowa</t>
  </si>
  <si>
    <t>Szprotawa</t>
  </si>
  <si>
    <t>Biblioteka Publiczna</t>
  </si>
  <si>
    <t>Świebodzin</t>
  </si>
  <si>
    <t>Zbąszynek</t>
  </si>
  <si>
    <t>Gminna Biblioteka Publiczna</t>
  </si>
  <si>
    <t>Bobrowice</t>
  </si>
  <si>
    <t>Bojadła</t>
  </si>
  <si>
    <t>Brody</t>
  </si>
  <si>
    <t>Brzeźnica</t>
  </si>
  <si>
    <t>Bytnica</t>
  </si>
  <si>
    <t>Dąbie</t>
  </si>
  <si>
    <t>Kolsko</t>
  </si>
  <si>
    <t>Lipinki Łużyckie</t>
  </si>
  <si>
    <t>Maszewo</t>
  </si>
  <si>
    <t>Niegosławice</t>
  </si>
  <si>
    <t>Przyborów</t>
  </si>
  <si>
    <t>Przewóz</t>
  </si>
  <si>
    <t>Siedlisko</t>
  </si>
  <si>
    <t>Skąpe</t>
  </si>
  <si>
    <t>Szczaniec</t>
  </si>
  <si>
    <t>Świdnica</t>
  </si>
  <si>
    <t>Trzebiechów</t>
  </si>
  <si>
    <t>Tuplice</t>
  </si>
  <si>
    <t>Gminny Ośrodek Kultury i Biblioteki</t>
  </si>
  <si>
    <t>Wymiarki</t>
  </si>
  <si>
    <t>Zabór</t>
  </si>
  <si>
    <t>Zawada</t>
  </si>
  <si>
    <t>Dzietrzychowice</t>
  </si>
  <si>
    <t>Bieniów</t>
  </si>
  <si>
    <t>Razem</t>
  </si>
  <si>
    <t>Nazwa województwa: woj. lubuskie - cz. zielonogórska</t>
  </si>
  <si>
    <t>data 31.05.2012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</si>
</sst>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1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6.00390625" style="0" customWidth="1"/>
    <col min="2" max="2" width="37.140625" style="0" customWidth="1"/>
    <col min="3" max="3" width="23.00390625" style="0" customWidth="1"/>
    <col min="4" max="4" width="25.00390625" style="0" customWidth="1"/>
    <col min="5" max="5" width="22.8515625" style="0" customWidth="1"/>
    <col min="6" max="6" width="18.421875" style="0" customWidth="1"/>
  </cols>
  <sheetData>
    <row r="1" s="1" customFormat="1" ht="14.25"/>
    <row r="2" spans="1:6" s="2" customFormat="1" ht="15.75">
      <c r="A2" s="16" t="s">
        <v>64</v>
      </c>
      <c r="B2" s="16"/>
      <c r="C2" s="16"/>
      <c r="D2" s="16"/>
      <c r="F2" s="13" t="s">
        <v>65</v>
      </c>
    </row>
    <row r="3" s="1" customFormat="1" ht="14.25"/>
    <row r="4" spans="1:6" s="5" customFormat="1" ht="73.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11" t="s">
        <v>5</v>
      </c>
    </row>
    <row r="5" spans="1:6" s="7" customFormat="1" ht="17.25" customHeight="1">
      <c r="A5" s="6">
        <v>1</v>
      </c>
      <c r="B5" s="3">
        <v>2</v>
      </c>
      <c r="C5" s="6">
        <v>3</v>
      </c>
      <c r="D5" s="6">
        <v>4</v>
      </c>
      <c r="E5" s="4">
        <v>5</v>
      </c>
      <c r="F5" s="11">
        <v>6</v>
      </c>
    </row>
    <row r="6" spans="1:6" s="1" customFormat="1" ht="17.25" customHeight="1">
      <c r="A6" s="8">
        <v>1</v>
      </c>
      <c r="B6" s="9" t="s">
        <v>6</v>
      </c>
      <c r="C6" s="9" t="s">
        <v>7</v>
      </c>
      <c r="D6" s="9" t="s">
        <v>8</v>
      </c>
      <c r="E6" s="10">
        <v>4600</v>
      </c>
      <c r="F6" s="14">
        <f aca="true" t="shared" si="0" ref="F6:F53">SUM(E6*1/3)</f>
        <v>1533.3333333333333</v>
      </c>
    </row>
    <row r="7" spans="1:6" s="1" customFormat="1" ht="17.25" customHeight="1">
      <c r="A7" s="8">
        <f>A6+1</f>
        <v>2</v>
      </c>
      <c r="B7" s="9" t="s">
        <v>6</v>
      </c>
      <c r="C7" s="9" t="s">
        <v>9</v>
      </c>
      <c r="D7" s="9" t="s">
        <v>10</v>
      </c>
      <c r="E7" s="10">
        <v>7730</v>
      </c>
      <c r="F7" s="14">
        <f t="shared" si="0"/>
        <v>2576.6666666666665</v>
      </c>
    </row>
    <row r="8" spans="1:6" s="1" customFormat="1" ht="17.25" customHeight="1">
      <c r="A8" s="8">
        <f>A7+1</f>
        <v>3</v>
      </c>
      <c r="B8" s="9" t="s">
        <v>6</v>
      </c>
      <c r="C8" s="9" t="s">
        <v>11</v>
      </c>
      <c r="D8" s="9" t="s">
        <v>8</v>
      </c>
      <c r="E8" s="10">
        <v>4450</v>
      </c>
      <c r="F8" s="14">
        <f t="shared" si="0"/>
        <v>1483.3333333333333</v>
      </c>
    </row>
    <row r="9" spans="1:6" s="1" customFormat="1" ht="17.25" customHeight="1">
      <c r="A9" s="8">
        <f>A8+1</f>
        <v>4</v>
      </c>
      <c r="B9" s="9" t="s">
        <v>6</v>
      </c>
      <c r="C9" s="9" t="s">
        <v>12</v>
      </c>
      <c r="D9" s="9" t="s">
        <v>13</v>
      </c>
      <c r="E9" s="10">
        <v>4570</v>
      </c>
      <c r="F9" s="14">
        <f t="shared" si="0"/>
        <v>1523.3333333333333</v>
      </c>
    </row>
    <row r="10" spans="1:6" s="1" customFormat="1" ht="17.25" customHeight="1">
      <c r="A10" s="8">
        <v>5</v>
      </c>
      <c r="B10" s="9" t="s">
        <v>6</v>
      </c>
      <c r="C10" s="9" t="s">
        <v>14</v>
      </c>
      <c r="D10" s="9" t="s">
        <v>14</v>
      </c>
      <c r="E10" s="10">
        <v>12830</v>
      </c>
      <c r="F10" s="14">
        <f t="shared" si="0"/>
        <v>4276.666666666667</v>
      </c>
    </row>
    <row r="11" spans="1:6" ht="14.25">
      <c r="A11" s="8">
        <v>6</v>
      </c>
      <c r="B11" s="9" t="s">
        <v>15</v>
      </c>
      <c r="C11" s="9" t="s">
        <v>16</v>
      </c>
      <c r="D11" s="9" t="s">
        <v>16</v>
      </c>
      <c r="E11" s="10">
        <v>42647</v>
      </c>
      <c r="F11" s="14">
        <f t="shared" si="0"/>
        <v>14215.666666666666</v>
      </c>
    </row>
    <row r="12" spans="1:6" ht="14.25">
      <c r="A12" s="8">
        <v>7</v>
      </c>
      <c r="B12" s="9" t="s">
        <v>6</v>
      </c>
      <c r="C12" s="9" t="s">
        <v>8</v>
      </c>
      <c r="D12" s="9" t="s">
        <v>8</v>
      </c>
      <c r="E12" s="10">
        <v>10550</v>
      </c>
      <c r="F12" s="14">
        <f t="shared" si="0"/>
        <v>3516.6666666666665</v>
      </c>
    </row>
    <row r="13" spans="1:6" ht="14.25">
      <c r="A13" s="8">
        <v>8</v>
      </c>
      <c r="B13" s="9" t="s">
        <v>6</v>
      </c>
      <c r="C13" s="9" t="s">
        <v>13</v>
      </c>
      <c r="D13" s="9" t="s">
        <v>13</v>
      </c>
      <c r="E13" s="10">
        <v>12330</v>
      </c>
      <c r="F13" s="14">
        <f t="shared" si="0"/>
        <v>4110</v>
      </c>
    </row>
    <row r="14" spans="1:6" ht="14.25">
      <c r="A14" s="8">
        <v>9</v>
      </c>
      <c r="B14" s="9" t="s">
        <v>17</v>
      </c>
      <c r="C14" s="9" t="s">
        <v>18</v>
      </c>
      <c r="D14" s="9" t="s">
        <v>19</v>
      </c>
      <c r="E14" s="10">
        <v>5920</v>
      </c>
      <c r="F14" s="14">
        <f t="shared" si="0"/>
        <v>1973.3333333333333</v>
      </c>
    </row>
    <row r="15" spans="1:6" ht="14.25">
      <c r="A15" s="8">
        <v>10</v>
      </c>
      <c r="B15" s="9" t="s">
        <v>20</v>
      </c>
      <c r="C15" s="9" t="s">
        <v>21</v>
      </c>
      <c r="D15" s="9" t="s">
        <v>14</v>
      </c>
      <c r="E15" s="10">
        <v>5150</v>
      </c>
      <c r="F15" s="14">
        <f t="shared" si="0"/>
        <v>1716.6666666666667</v>
      </c>
    </row>
    <row r="16" spans="1:6" ht="14.25">
      <c r="A16" s="8">
        <v>11</v>
      </c>
      <c r="B16" s="9" t="s">
        <v>17</v>
      </c>
      <c r="C16" s="9" t="s">
        <v>22</v>
      </c>
      <c r="D16" s="9" t="s">
        <v>16</v>
      </c>
      <c r="E16" s="10">
        <v>5580</v>
      </c>
      <c r="F16" s="14">
        <f t="shared" si="0"/>
        <v>1860</v>
      </c>
    </row>
    <row r="17" spans="1:6" ht="14.25">
      <c r="A17" s="8">
        <v>12</v>
      </c>
      <c r="B17" s="9" t="s">
        <v>17</v>
      </c>
      <c r="C17" s="9" t="s">
        <v>23</v>
      </c>
      <c r="D17" s="9" t="s">
        <v>13</v>
      </c>
      <c r="E17" s="10">
        <v>5180</v>
      </c>
      <c r="F17" s="14">
        <f t="shared" si="0"/>
        <v>1726.6666666666667</v>
      </c>
    </row>
    <row r="18" spans="1:6" ht="14.25">
      <c r="A18" s="8">
        <v>13</v>
      </c>
      <c r="B18" s="9" t="s">
        <v>24</v>
      </c>
      <c r="C18" s="9" t="s">
        <v>25</v>
      </c>
      <c r="D18" s="9" t="s">
        <v>19</v>
      </c>
      <c r="E18" s="10">
        <v>5850</v>
      </c>
      <c r="F18" s="14">
        <f t="shared" si="0"/>
        <v>1950</v>
      </c>
    </row>
    <row r="19" spans="1:6" ht="14.25">
      <c r="A19" s="8">
        <v>14</v>
      </c>
      <c r="B19" s="9" t="s">
        <v>17</v>
      </c>
      <c r="C19" s="9" t="s">
        <v>26</v>
      </c>
      <c r="D19" s="9" t="s">
        <v>14</v>
      </c>
      <c r="E19" s="10">
        <v>7350</v>
      </c>
      <c r="F19" s="14">
        <f t="shared" si="0"/>
        <v>2450</v>
      </c>
    </row>
    <row r="20" spans="1:6" ht="14.25">
      <c r="A20" s="8">
        <v>15</v>
      </c>
      <c r="B20" s="9" t="s">
        <v>17</v>
      </c>
      <c r="C20" s="9" t="s">
        <v>10</v>
      </c>
      <c r="D20" s="9" t="s">
        <v>10</v>
      </c>
      <c r="E20" s="10">
        <v>9020</v>
      </c>
      <c r="F20" s="14">
        <f t="shared" si="0"/>
        <v>3006.6666666666665</v>
      </c>
    </row>
    <row r="21" spans="1:6" ht="14.25">
      <c r="A21" s="8">
        <v>16</v>
      </c>
      <c r="B21" s="9" t="s">
        <v>17</v>
      </c>
      <c r="C21" s="9" t="s">
        <v>27</v>
      </c>
      <c r="D21" s="9" t="s">
        <v>13</v>
      </c>
      <c r="E21" s="10">
        <v>8950</v>
      </c>
      <c r="F21" s="14">
        <f t="shared" si="0"/>
        <v>2983.3333333333335</v>
      </c>
    </row>
    <row r="22" spans="1:6" ht="14.25">
      <c r="A22" s="8">
        <v>17</v>
      </c>
      <c r="B22" s="9" t="s">
        <v>17</v>
      </c>
      <c r="C22" s="9" t="s">
        <v>28</v>
      </c>
      <c r="D22" s="9" t="s">
        <v>8</v>
      </c>
      <c r="E22" s="10">
        <v>5000</v>
      </c>
      <c r="F22" s="14">
        <f t="shared" si="0"/>
        <v>1666.6666666666667</v>
      </c>
    </row>
    <row r="23" spans="1:6" ht="14.25">
      <c r="A23" s="8">
        <v>18</v>
      </c>
      <c r="B23" s="9" t="s">
        <v>17</v>
      </c>
      <c r="C23" s="9" t="s">
        <v>29</v>
      </c>
      <c r="D23" s="9" t="s">
        <v>16</v>
      </c>
      <c r="E23" s="10">
        <v>5600</v>
      </c>
      <c r="F23" s="14">
        <f t="shared" si="0"/>
        <v>1866.6666666666667</v>
      </c>
    </row>
    <row r="24" spans="1:6" ht="14.25">
      <c r="A24" s="8">
        <v>19</v>
      </c>
      <c r="B24" s="9" t="s">
        <v>17</v>
      </c>
      <c r="C24" s="9" t="s">
        <v>31</v>
      </c>
      <c r="D24" s="9" t="s">
        <v>30</v>
      </c>
      <c r="E24" s="10">
        <v>6110</v>
      </c>
      <c r="F24" s="14">
        <f t="shared" si="0"/>
        <v>2036.6666666666667</v>
      </c>
    </row>
    <row r="25" spans="1:6" ht="14.25">
      <c r="A25" s="8">
        <v>20</v>
      </c>
      <c r="B25" s="9" t="s">
        <v>32</v>
      </c>
      <c r="C25" s="9" t="s">
        <v>19</v>
      </c>
      <c r="D25" s="9" t="s">
        <v>16</v>
      </c>
      <c r="E25" s="10">
        <v>10870</v>
      </c>
      <c r="F25" s="14">
        <f t="shared" si="0"/>
        <v>3623.3333333333335</v>
      </c>
    </row>
    <row r="26" spans="1:6" ht="15.75" customHeight="1">
      <c r="A26" s="8">
        <v>21</v>
      </c>
      <c r="B26" s="9" t="s">
        <v>17</v>
      </c>
      <c r="C26" s="9" t="s">
        <v>33</v>
      </c>
      <c r="D26" s="9" t="s">
        <v>30</v>
      </c>
      <c r="E26" s="10">
        <v>4590</v>
      </c>
      <c r="F26" s="14">
        <f t="shared" si="0"/>
        <v>1530</v>
      </c>
    </row>
    <row r="27" spans="1:6" ht="14.25">
      <c r="A27" s="8">
        <v>22</v>
      </c>
      <c r="B27" s="9" t="s">
        <v>6</v>
      </c>
      <c r="C27" s="9" t="s">
        <v>34</v>
      </c>
      <c r="D27" s="9" t="s">
        <v>8</v>
      </c>
      <c r="E27" s="10">
        <v>9570</v>
      </c>
      <c r="F27" s="14">
        <f t="shared" si="0"/>
        <v>3190</v>
      </c>
    </row>
    <row r="28" spans="1:6" ht="14.25">
      <c r="A28" s="8">
        <v>23</v>
      </c>
      <c r="B28" s="9" t="s">
        <v>35</v>
      </c>
      <c r="C28" s="9" t="s">
        <v>36</v>
      </c>
      <c r="D28" s="9" t="s">
        <v>36</v>
      </c>
      <c r="E28" s="10">
        <v>10850</v>
      </c>
      <c r="F28" s="14">
        <f t="shared" si="0"/>
        <v>3616.6666666666665</v>
      </c>
    </row>
    <row r="29" spans="1:6" ht="14.25">
      <c r="A29" s="8">
        <v>24</v>
      </c>
      <c r="B29" s="9" t="s">
        <v>17</v>
      </c>
      <c r="C29" s="9" t="s">
        <v>30</v>
      </c>
      <c r="D29" s="9" t="s">
        <v>30</v>
      </c>
      <c r="E29" s="10">
        <v>10690</v>
      </c>
      <c r="F29" s="14">
        <f t="shared" si="0"/>
        <v>3563.3333333333335</v>
      </c>
    </row>
    <row r="30" spans="1:6" ht="14.25">
      <c r="A30" s="8">
        <v>25</v>
      </c>
      <c r="B30" s="9" t="s">
        <v>17</v>
      </c>
      <c r="C30" s="9" t="s">
        <v>37</v>
      </c>
      <c r="D30" s="9" t="s">
        <v>36</v>
      </c>
      <c r="E30" s="10">
        <v>5150</v>
      </c>
      <c r="F30" s="14">
        <f t="shared" si="0"/>
        <v>1716.6666666666667</v>
      </c>
    </row>
    <row r="31" spans="1:6" ht="14.25">
      <c r="A31" s="8">
        <v>26</v>
      </c>
      <c r="B31" s="9" t="s">
        <v>38</v>
      </c>
      <c r="C31" s="9" t="s">
        <v>39</v>
      </c>
      <c r="D31" s="9" t="s">
        <v>10</v>
      </c>
      <c r="E31" s="10">
        <v>4620</v>
      </c>
      <c r="F31" s="14">
        <f t="shared" si="0"/>
        <v>1540</v>
      </c>
    </row>
    <row r="32" spans="1:6" ht="14.25">
      <c r="A32" s="8">
        <v>27</v>
      </c>
      <c r="B32" s="9" t="s">
        <v>38</v>
      </c>
      <c r="C32" s="9" t="s">
        <v>40</v>
      </c>
      <c r="D32" s="9" t="s">
        <v>16</v>
      </c>
      <c r="E32" s="10">
        <v>4450</v>
      </c>
      <c r="F32" s="14">
        <f t="shared" si="0"/>
        <v>1483.3333333333333</v>
      </c>
    </row>
    <row r="33" spans="1:6" ht="14.25">
      <c r="A33" s="8">
        <v>28</v>
      </c>
      <c r="B33" s="9" t="s">
        <v>38</v>
      </c>
      <c r="C33" s="9" t="s">
        <v>41</v>
      </c>
      <c r="D33" s="9" t="s">
        <v>13</v>
      </c>
      <c r="E33" s="10">
        <v>4630</v>
      </c>
      <c r="F33" s="14">
        <f t="shared" si="0"/>
        <v>1543.3333333333333</v>
      </c>
    </row>
    <row r="34" spans="1:6" ht="14.25">
      <c r="A34" s="8">
        <v>29</v>
      </c>
      <c r="B34" s="9" t="s">
        <v>38</v>
      </c>
      <c r="C34" s="9" t="s">
        <v>42</v>
      </c>
      <c r="D34" s="9" t="s">
        <v>8</v>
      </c>
      <c r="E34" s="10">
        <v>4350</v>
      </c>
      <c r="F34" s="14">
        <f t="shared" si="0"/>
        <v>1450</v>
      </c>
    </row>
    <row r="35" spans="1:6" ht="14.25">
      <c r="A35" s="8">
        <v>30</v>
      </c>
      <c r="B35" s="9" t="s">
        <v>38</v>
      </c>
      <c r="C35" s="9" t="s">
        <v>43</v>
      </c>
      <c r="D35" s="9" t="s">
        <v>10</v>
      </c>
      <c r="E35" s="10">
        <v>4300</v>
      </c>
      <c r="F35" s="14">
        <f t="shared" si="0"/>
        <v>1433.3333333333333</v>
      </c>
    </row>
    <row r="36" spans="1:6" ht="14.25">
      <c r="A36" s="8">
        <v>31</v>
      </c>
      <c r="B36" s="9" t="s">
        <v>38</v>
      </c>
      <c r="C36" s="9" t="s">
        <v>44</v>
      </c>
      <c r="D36" s="9" t="s">
        <v>10</v>
      </c>
      <c r="E36" s="10">
        <v>4600</v>
      </c>
      <c r="F36" s="14">
        <f t="shared" si="0"/>
        <v>1533.3333333333333</v>
      </c>
    </row>
    <row r="37" spans="1:6" ht="14.25">
      <c r="A37" s="8">
        <v>32</v>
      </c>
      <c r="B37" s="9" t="s">
        <v>38</v>
      </c>
      <c r="C37" s="9" t="s">
        <v>45</v>
      </c>
      <c r="D37" s="9" t="s">
        <v>14</v>
      </c>
      <c r="E37" s="10">
        <v>3790</v>
      </c>
      <c r="F37" s="14">
        <f t="shared" si="0"/>
        <v>1263.3333333333333</v>
      </c>
    </row>
    <row r="38" spans="1:6" ht="14.25">
      <c r="A38" s="8">
        <v>33</v>
      </c>
      <c r="B38" s="9" t="s">
        <v>38</v>
      </c>
      <c r="C38" s="9" t="s">
        <v>46</v>
      </c>
      <c r="D38" s="9" t="s">
        <v>13</v>
      </c>
      <c r="E38" s="10">
        <v>4300</v>
      </c>
      <c r="F38" s="14">
        <f t="shared" si="0"/>
        <v>1433.3333333333333</v>
      </c>
    </row>
    <row r="39" spans="1:6" ht="14.25">
      <c r="A39" s="8">
        <v>34</v>
      </c>
      <c r="B39" s="9" t="s">
        <v>38</v>
      </c>
      <c r="C39" s="9" t="s">
        <v>47</v>
      </c>
      <c r="D39" s="9" t="s">
        <v>10</v>
      </c>
      <c r="E39" s="10">
        <v>4450</v>
      </c>
      <c r="F39" s="14">
        <f t="shared" si="0"/>
        <v>1483.3333333333333</v>
      </c>
    </row>
    <row r="40" spans="1:6" ht="14.25">
      <c r="A40" s="8">
        <v>35</v>
      </c>
      <c r="B40" s="9" t="s">
        <v>38</v>
      </c>
      <c r="C40" s="9" t="s">
        <v>48</v>
      </c>
      <c r="D40" s="9" t="s">
        <v>8</v>
      </c>
      <c r="E40" s="10">
        <v>5180</v>
      </c>
      <c r="F40" s="14">
        <f t="shared" si="0"/>
        <v>1726.6666666666667</v>
      </c>
    </row>
    <row r="41" spans="1:6" ht="14.25">
      <c r="A41" s="8">
        <v>36</v>
      </c>
      <c r="B41" s="9" t="s">
        <v>38</v>
      </c>
      <c r="C41" s="9" t="s">
        <v>49</v>
      </c>
      <c r="D41" s="9" t="s">
        <v>14</v>
      </c>
      <c r="E41" s="10">
        <v>4990</v>
      </c>
      <c r="F41" s="14">
        <f t="shared" si="0"/>
        <v>1663.3333333333333</v>
      </c>
    </row>
    <row r="42" spans="1:6" ht="14.25">
      <c r="A42" s="8">
        <v>37</v>
      </c>
      <c r="B42" s="9" t="s">
        <v>38</v>
      </c>
      <c r="C42" s="9" t="s">
        <v>50</v>
      </c>
      <c r="D42" s="9" t="s">
        <v>13</v>
      </c>
      <c r="E42" s="10">
        <v>4370</v>
      </c>
      <c r="F42" s="14">
        <f t="shared" si="0"/>
        <v>1456.6666666666667</v>
      </c>
    </row>
    <row r="43" spans="1:6" ht="14.25">
      <c r="A43" s="8">
        <v>38</v>
      </c>
      <c r="B43" s="9" t="s">
        <v>38</v>
      </c>
      <c r="C43" s="9" t="s">
        <v>51</v>
      </c>
      <c r="D43" s="9" t="s">
        <v>14</v>
      </c>
      <c r="E43" s="10">
        <v>4550</v>
      </c>
      <c r="F43" s="14">
        <f t="shared" si="0"/>
        <v>1516.6666666666667</v>
      </c>
    </row>
    <row r="44" spans="1:6" ht="14.25">
      <c r="A44" s="8">
        <v>39</v>
      </c>
      <c r="B44" s="9" t="s">
        <v>38</v>
      </c>
      <c r="C44" s="9" t="s">
        <v>52</v>
      </c>
      <c r="D44" s="9" t="s">
        <v>36</v>
      </c>
      <c r="E44" s="10">
        <v>4170</v>
      </c>
      <c r="F44" s="14">
        <f t="shared" si="0"/>
        <v>1390</v>
      </c>
    </row>
    <row r="45" spans="1:6" ht="14.25">
      <c r="A45" s="8">
        <v>40</v>
      </c>
      <c r="B45" s="9" t="s">
        <v>38</v>
      </c>
      <c r="C45" s="9" t="s">
        <v>53</v>
      </c>
      <c r="D45" s="9" t="s">
        <v>36</v>
      </c>
      <c r="E45" s="10">
        <v>4470</v>
      </c>
      <c r="F45" s="14">
        <f t="shared" si="0"/>
        <v>1490</v>
      </c>
    </row>
    <row r="46" spans="1:6" ht="14.25">
      <c r="A46" s="8">
        <v>41</v>
      </c>
      <c r="B46" s="9" t="s">
        <v>38</v>
      </c>
      <c r="C46" s="9" t="s">
        <v>54</v>
      </c>
      <c r="D46" s="9" t="s">
        <v>16</v>
      </c>
      <c r="E46" s="10">
        <v>2590</v>
      </c>
      <c r="F46" s="14">
        <f t="shared" si="0"/>
        <v>863.3333333333334</v>
      </c>
    </row>
    <row r="47" spans="1:6" ht="14.25">
      <c r="A47" s="8">
        <v>42</v>
      </c>
      <c r="B47" s="9" t="s">
        <v>38</v>
      </c>
      <c r="C47" s="9" t="s">
        <v>55</v>
      </c>
      <c r="D47" s="9" t="s">
        <v>16</v>
      </c>
      <c r="E47" s="10">
        <v>4050</v>
      </c>
      <c r="F47" s="14">
        <f t="shared" si="0"/>
        <v>1350</v>
      </c>
    </row>
    <row r="48" spans="1:6" ht="14.25">
      <c r="A48" s="8">
        <v>43</v>
      </c>
      <c r="B48" s="9" t="s">
        <v>38</v>
      </c>
      <c r="C48" s="9" t="s">
        <v>56</v>
      </c>
      <c r="D48" s="9" t="s">
        <v>13</v>
      </c>
      <c r="E48" s="10">
        <v>3740</v>
      </c>
      <c r="F48" s="14">
        <f t="shared" si="0"/>
        <v>1246.6666666666667</v>
      </c>
    </row>
    <row r="49" spans="1:6" ht="14.25">
      <c r="A49" s="8">
        <v>44</v>
      </c>
      <c r="B49" s="9" t="s">
        <v>57</v>
      </c>
      <c r="C49" s="9" t="s">
        <v>58</v>
      </c>
      <c r="D49" s="9" t="s">
        <v>8</v>
      </c>
      <c r="E49" s="10">
        <v>4430</v>
      </c>
      <c r="F49" s="14">
        <f t="shared" si="0"/>
        <v>1476.6666666666667</v>
      </c>
    </row>
    <row r="50" spans="1:6" ht="14.25">
      <c r="A50" s="8">
        <v>45</v>
      </c>
      <c r="B50" s="9" t="s">
        <v>38</v>
      </c>
      <c r="C50" s="9" t="s">
        <v>59</v>
      </c>
      <c r="D50" s="9" t="s">
        <v>16</v>
      </c>
      <c r="E50" s="10">
        <v>4300</v>
      </c>
      <c r="F50" s="14">
        <f t="shared" si="0"/>
        <v>1433.3333333333333</v>
      </c>
    </row>
    <row r="51" spans="1:6" ht="14.25">
      <c r="A51" s="8">
        <v>46</v>
      </c>
      <c r="B51" s="9" t="s">
        <v>38</v>
      </c>
      <c r="C51" s="9" t="s">
        <v>60</v>
      </c>
      <c r="D51" s="9" t="s">
        <v>16</v>
      </c>
      <c r="E51" s="10">
        <v>6940</v>
      </c>
      <c r="F51" s="14">
        <f t="shared" si="0"/>
        <v>2313.3333333333335</v>
      </c>
    </row>
    <row r="52" spans="1:6" ht="14.25">
      <c r="A52" s="8">
        <v>47</v>
      </c>
      <c r="B52" s="9" t="s">
        <v>38</v>
      </c>
      <c r="C52" s="9" t="s">
        <v>61</v>
      </c>
      <c r="D52" s="9" t="s">
        <v>8</v>
      </c>
      <c r="E52" s="10">
        <v>5820</v>
      </c>
      <c r="F52" s="14">
        <f t="shared" si="0"/>
        <v>1940</v>
      </c>
    </row>
    <row r="53" spans="1:6" ht="14.25">
      <c r="A53" s="8">
        <v>48</v>
      </c>
      <c r="B53" s="9" t="s">
        <v>38</v>
      </c>
      <c r="C53" s="9" t="s">
        <v>62</v>
      </c>
      <c r="D53" s="9" t="s">
        <v>13</v>
      </c>
      <c r="E53" s="10">
        <v>7830</v>
      </c>
      <c r="F53" s="14">
        <f t="shared" si="0"/>
        <v>2610</v>
      </c>
    </row>
    <row r="54" spans="1:7" ht="14.25">
      <c r="A54" s="8"/>
      <c r="B54" s="9" t="s">
        <v>63</v>
      </c>
      <c r="C54" s="9"/>
      <c r="D54" s="9"/>
      <c r="E54" s="12">
        <f>SUM(E6:E53)</f>
        <v>328057</v>
      </c>
      <c r="F54" s="15">
        <f>SUM(F6:F53)</f>
        <v>109352.3333333333</v>
      </c>
      <c r="G5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s.kot</dc:creator>
  <cp:keywords/>
  <dc:description/>
  <cp:lastModifiedBy>Your User Name</cp:lastModifiedBy>
  <cp:lastPrinted>2012-05-31T11:13:31Z</cp:lastPrinted>
  <dcterms:created xsi:type="dcterms:W3CDTF">2008-10-07T08:28:28Z</dcterms:created>
  <dcterms:modified xsi:type="dcterms:W3CDTF">2012-05-31T11:16:58Z</dcterms:modified>
  <cp:category/>
  <cp:version/>
  <cp:contentType/>
  <cp:contentStatus/>
</cp:coreProperties>
</file>