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<sst xmlns="http://schemas.openxmlformats.org/spreadsheetml/2006/main" count="297" uniqueCount="163">
  <si>
    <t>Lp.</t>
  </si>
  <si>
    <t>Nazwa Instytucji</t>
  </si>
  <si>
    <t>Miejscowość</t>
  </si>
  <si>
    <t>Powiat</t>
  </si>
  <si>
    <t>Dotacja podstawowa</t>
  </si>
  <si>
    <t xml:space="preserve">Dotacja ogółem </t>
  </si>
  <si>
    <t>Dotacja wyrównawcza</t>
  </si>
  <si>
    <t>Książnica Pomorska</t>
  </si>
  <si>
    <t>Szczecin</t>
  </si>
  <si>
    <t>Miejska Biblioteka Publiczna</t>
  </si>
  <si>
    <t>Koszalińska Biblioteka Publiczna</t>
  </si>
  <si>
    <t>Koszalin</t>
  </si>
  <si>
    <t>Świnoujście</t>
  </si>
  <si>
    <t>Miejska i Powiatowa Biblioteka Publiczna</t>
  </si>
  <si>
    <t>Białogard</t>
  </si>
  <si>
    <t>białogardzki</t>
  </si>
  <si>
    <t>Karliński Ośrodek Kultury. Miejska i Gminna Biblioteka Publiczna</t>
  </si>
  <si>
    <t>Karlino</t>
  </si>
  <si>
    <t>Gminna Biblioteka Publiczna</t>
  </si>
  <si>
    <t>Stanomino</t>
  </si>
  <si>
    <t>Biblioteka Publiczna Gminy</t>
  </si>
  <si>
    <t>Tychowo</t>
  </si>
  <si>
    <t>Choszczno</t>
  </si>
  <si>
    <t>choszczeński</t>
  </si>
  <si>
    <t>Bierzwnik</t>
  </si>
  <si>
    <t>Biblioteka Publiczna</t>
  </si>
  <si>
    <t>Drawno</t>
  </si>
  <si>
    <t>Miejsko-Gminna Biblioteka Publiczna</t>
  </si>
  <si>
    <t>Pełczyce</t>
  </si>
  <si>
    <t>Miejsko-Gminny Ośrodek Kultury. Biblioteka Publiczna Miasta i Gminy</t>
  </si>
  <si>
    <t>Recz</t>
  </si>
  <si>
    <t>Ośrodek Kultury. Miejska i Powiatowa Biblioteka Publiczna</t>
  </si>
  <si>
    <t>Drawsko Pomorskie</t>
  </si>
  <si>
    <t>drawski</t>
  </si>
  <si>
    <t>Czaplinek</t>
  </si>
  <si>
    <t>Kalisz Pomorski</t>
  </si>
  <si>
    <t>Ostrowice</t>
  </si>
  <si>
    <t>Wierzchowo</t>
  </si>
  <si>
    <t>Złocieniecki Ośrodek Kultury. Biblioteka Publiczna</t>
  </si>
  <si>
    <t>Złocieniec</t>
  </si>
  <si>
    <t>Goleniów</t>
  </si>
  <si>
    <t>goleniowski</t>
  </si>
  <si>
    <t>Maszewo</t>
  </si>
  <si>
    <t>Nowogard</t>
  </si>
  <si>
    <t>Osina</t>
  </si>
  <si>
    <t>Stepnica</t>
  </si>
  <si>
    <t>Gryfice</t>
  </si>
  <si>
    <t>gryficki</t>
  </si>
  <si>
    <t>Brojce</t>
  </si>
  <si>
    <t>Karnice</t>
  </si>
  <si>
    <t>Biblioteka Publiczna Miasta i Gminy</t>
  </si>
  <si>
    <t>Płoty</t>
  </si>
  <si>
    <t>Trzebiatów</t>
  </si>
  <si>
    <t>Gryfino</t>
  </si>
  <si>
    <t>gryfiński</t>
  </si>
  <si>
    <t>Banie</t>
  </si>
  <si>
    <t>Cedynia</t>
  </si>
  <si>
    <t>Centrum Kultury. Miejska Biblioteka Publiczna</t>
  </si>
  <si>
    <t>Chojna</t>
  </si>
  <si>
    <t>Mieszkowice</t>
  </si>
  <si>
    <t>Miejski Ośrodek Kultury. Miejska Biblioteka Publiczna</t>
  </si>
  <si>
    <t>Moryń</t>
  </si>
  <si>
    <t>Stare Czarnowo</t>
  </si>
  <si>
    <t>Trzcińsko-Zdrój</t>
  </si>
  <si>
    <t>Widuchowa</t>
  </si>
  <si>
    <t>Powiatowa i Miejska Biblioteka Publiczna</t>
  </si>
  <si>
    <t>Kamień Pomorski</t>
  </si>
  <si>
    <t>kamieński</t>
  </si>
  <si>
    <t>Dziwnów</t>
  </si>
  <si>
    <t>Golczewo</t>
  </si>
  <si>
    <t>Międzyzdroje</t>
  </si>
  <si>
    <t>Świerzno</t>
  </si>
  <si>
    <t>Wolin</t>
  </si>
  <si>
    <t>Kołobrzeg</t>
  </si>
  <si>
    <t>kołobrzeski</t>
  </si>
  <si>
    <t>Ustronie Morskie</t>
  </si>
  <si>
    <t>Biblioteka Publiczna Gminy Kołobrzeg</t>
  </si>
  <si>
    <t>Zieleniewo</t>
  </si>
  <si>
    <t>Będzino</t>
  </si>
  <si>
    <t>koszaliński</t>
  </si>
  <si>
    <t>Biesiekierz</t>
  </si>
  <si>
    <t>Miejsko-Gminny Ośrodek Kultury. Miejsko-Gminna Biblioteka Publiczna</t>
  </si>
  <si>
    <t>Bobolice</t>
  </si>
  <si>
    <t>Mielno</t>
  </si>
  <si>
    <t>Polanów</t>
  </si>
  <si>
    <t>Sianów</t>
  </si>
  <si>
    <t>Świeszyno</t>
  </si>
  <si>
    <t>Gminny Ośrodek Kultury. Biblioteka Publiczna Gminy Manowo z siedzibą w Wyszewie</t>
  </si>
  <si>
    <t>Wyszewo</t>
  </si>
  <si>
    <t>Łobez</t>
  </si>
  <si>
    <t>łobeski</t>
  </si>
  <si>
    <t>Dobra</t>
  </si>
  <si>
    <t>Radowo Małe</t>
  </si>
  <si>
    <t>Węgorzyno</t>
  </si>
  <si>
    <t>Myślibórz</t>
  </si>
  <si>
    <t>myśliborski</t>
  </si>
  <si>
    <t>Barlinek</t>
  </si>
  <si>
    <t>Dębno</t>
  </si>
  <si>
    <t>Karsko</t>
  </si>
  <si>
    <t>Biblioteka im. Marii Skłodowskiej-Curie</t>
  </si>
  <si>
    <t>Police</t>
  </si>
  <si>
    <t>policki</t>
  </si>
  <si>
    <t>Kołbaskowo</t>
  </si>
  <si>
    <t>Pyrzycka Biblioteka Publiczna</t>
  </si>
  <si>
    <t>Pyrzyce</t>
  </si>
  <si>
    <t>pyrzycki</t>
  </si>
  <si>
    <t>Kozielice</t>
  </si>
  <si>
    <t>Miejska i Gminna Biblioteka Publiczna</t>
  </si>
  <si>
    <t>Lipiany</t>
  </si>
  <si>
    <t>Przelewice</t>
  </si>
  <si>
    <t>Sławno</t>
  </si>
  <si>
    <t>sławieński</t>
  </si>
  <si>
    <t>Darłowski Ośrodek Kultury. Biblioteka Miejska</t>
  </si>
  <si>
    <t>Darłowo</t>
  </si>
  <si>
    <t>Domasławice</t>
  </si>
  <si>
    <t>Malechowo</t>
  </si>
  <si>
    <t>Postomino</t>
  </si>
  <si>
    <t>Książnica Stargardzka</t>
  </si>
  <si>
    <t>Stargard Szczeciński</t>
  </si>
  <si>
    <t>stargardzki</t>
  </si>
  <si>
    <t>Chociwel</t>
  </si>
  <si>
    <t>Dobrzany</t>
  </si>
  <si>
    <t>Dolice</t>
  </si>
  <si>
    <t>Biblioteka Publiczna Gminy  Stargard Szczeciński</t>
  </si>
  <si>
    <t>Klępino</t>
  </si>
  <si>
    <t>Kobylanka</t>
  </si>
  <si>
    <t>Marianowo</t>
  </si>
  <si>
    <t>Suchań</t>
  </si>
  <si>
    <t>Szczecinek</t>
  </si>
  <si>
    <t>szczecinecki</t>
  </si>
  <si>
    <t>Ośrodek Kultury i Turystyki. Biblioteka Publiczna</t>
  </si>
  <si>
    <t>Barwice</t>
  </si>
  <si>
    <t>Biały Bór</t>
  </si>
  <si>
    <t>Borne Sulinowo</t>
  </si>
  <si>
    <t>Grzmiąca</t>
  </si>
  <si>
    <t>Świdwiński Ośrodek Kultury. Miejska Biblioteka Publiczna</t>
  </si>
  <si>
    <t>Świdwin</t>
  </si>
  <si>
    <t>świdwiński</t>
  </si>
  <si>
    <t>Centrum Kultury. Biblioteka Publiczna</t>
  </si>
  <si>
    <t>Połczyn Zdrój</t>
  </si>
  <si>
    <t>Powiatowa Biblioteka Publiczna</t>
  </si>
  <si>
    <t>Wałcz</t>
  </si>
  <si>
    <t>wałecki</t>
  </si>
  <si>
    <t>Wałeckie Centrum Kultury. Miejska Biblioteka Publiczna</t>
  </si>
  <si>
    <t>Dom Kultury w Człopie. Biblioteka Miejska</t>
  </si>
  <si>
    <t>Człopa</t>
  </si>
  <si>
    <t>Ośrodek Kultury. Biblioteka Publiczna Gminy i Miasta</t>
  </si>
  <si>
    <t>Mirosławiec</t>
  </si>
  <si>
    <t>Tuczno</t>
  </si>
  <si>
    <t>Czaplinecki Ośrodek Kultury Sportu i Rekreacji. Biblioteka Publiczna</t>
  </si>
  <si>
    <t>Wiejski Dom Kultury. Gminna Biblioteka Publiczna</t>
  </si>
  <si>
    <r>
      <t xml:space="preserve">Gminna Biblioteka Publiczna </t>
    </r>
    <r>
      <rPr>
        <i/>
        <sz val="12"/>
        <rFont val="Arial"/>
        <family val="2"/>
      </rPr>
      <t>(Gminy Darłowo z siedzibą w Domasławicach)</t>
    </r>
  </si>
  <si>
    <t xml:space="preserve">Samorządowa Agencja Promocji i Kultury. Miejska Biblioteka Publiczna </t>
  </si>
  <si>
    <t>RAZEM</t>
  </si>
  <si>
    <t>Trzebiatowski Ośrodek Kultury. Biblioteka Publiczna Miasta i Gminy</t>
  </si>
  <si>
    <t>ZACHODNIOPOMORSKIE</t>
  </si>
  <si>
    <t>Cedyński Ośrodek Kultury i Sportu. Biblioteka Miejska</t>
  </si>
  <si>
    <t>Biblioteka Publiczna Miasta i Gminy przy Barlineckim Ośrodku Kultury</t>
  </si>
  <si>
    <r>
      <t xml:space="preserve">Wiejski Ośrodek Kultury. Gminna Biblioteka Publiczna </t>
    </r>
    <r>
      <rPr>
        <i/>
        <sz val="12"/>
        <rFont val="Arial"/>
        <family val="2"/>
      </rPr>
      <t>(Gminy Nowogródek Pomorski z siedzibą w Karsku)</t>
    </r>
  </si>
  <si>
    <t>Biblioteka Publiczna Gminy i Miasta</t>
  </si>
  <si>
    <t>Przewodnicząca Zespołu Sterującego</t>
  </si>
  <si>
    <t>ds. Zakupu nowości wydawniczych do bibliotek</t>
  </si>
  <si>
    <t>Elżbieta Stefańczyk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</si>
</sst>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3">
    <font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Alignment="1">
      <alignment horizontal="left" vertical="center"/>
    </xf>
    <xf numFmtId="0" fontId="22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3" fontId="0" fillId="0" borderId="0" xfId="0" applyNumberFormat="1" applyFont="1" applyAlignment="1">
      <alignment horizontal="center" vertical="top"/>
    </xf>
    <xf numFmtId="3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center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zoomScale="90" zoomScaleNormal="90" zoomScalePageLayoutView="0" workbookViewId="0" topLeftCell="A1">
      <selection activeCell="D104" sqref="D104:F107"/>
    </sheetView>
  </sheetViews>
  <sheetFormatPr defaultColWidth="9.140625" defaultRowHeight="12.75"/>
  <cols>
    <col min="1" max="1" width="6.00390625" style="9" customWidth="1"/>
    <col min="2" max="2" width="40.28125" style="9" customWidth="1"/>
    <col min="3" max="3" width="17.140625" style="9" customWidth="1"/>
    <col min="4" max="4" width="18.57421875" style="9" customWidth="1"/>
    <col min="5" max="6" width="15.8515625" style="10" customWidth="1"/>
    <col min="7" max="7" width="14.7109375" style="10" customWidth="1"/>
    <col min="8" max="16384" width="9.140625" style="9" customWidth="1"/>
  </cols>
  <sheetData>
    <row r="1" spans="5:7" s="1" customFormat="1" ht="14.25">
      <c r="E1" s="2"/>
      <c r="F1" s="2"/>
      <c r="G1" s="2"/>
    </row>
    <row r="2" spans="1:7" s="3" customFormat="1" ht="15">
      <c r="A2" s="22" t="s">
        <v>155</v>
      </c>
      <c r="B2" s="22"/>
      <c r="C2" s="22"/>
      <c r="D2" s="22"/>
      <c r="E2" s="4"/>
      <c r="F2" s="4"/>
      <c r="G2" s="4"/>
    </row>
    <row r="3" spans="5:7" s="1" customFormat="1" ht="14.25">
      <c r="E3" s="2"/>
      <c r="F3" s="2"/>
      <c r="G3" s="2"/>
    </row>
    <row r="4" spans="1:7" s="1" customFormat="1" ht="30">
      <c r="A4" s="5" t="s">
        <v>0</v>
      </c>
      <c r="B4" s="6" t="s">
        <v>1</v>
      </c>
      <c r="C4" s="5" t="s">
        <v>2</v>
      </c>
      <c r="D4" s="5" t="s">
        <v>3</v>
      </c>
      <c r="E4" s="7" t="s">
        <v>4</v>
      </c>
      <c r="F4" s="7" t="s">
        <v>6</v>
      </c>
      <c r="G4" s="8" t="s">
        <v>5</v>
      </c>
    </row>
    <row r="5" spans="1:7" s="1" customFormat="1" ht="15">
      <c r="A5" s="16">
        <v>1</v>
      </c>
      <c r="B5" s="17">
        <v>2</v>
      </c>
      <c r="C5" s="16">
        <v>3</v>
      </c>
      <c r="D5" s="16">
        <v>4</v>
      </c>
      <c r="E5" s="18">
        <v>5</v>
      </c>
      <c r="F5" s="18">
        <v>6</v>
      </c>
      <c r="G5" s="19">
        <v>7</v>
      </c>
    </row>
    <row r="6" spans="1:7" s="1" customFormat="1" ht="15">
      <c r="A6" s="5">
        <v>1</v>
      </c>
      <c r="B6" s="5" t="s">
        <v>7</v>
      </c>
      <c r="C6" s="5" t="s">
        <v>8</v>
      </c>
      <c r="D6" s="5" t="s">
        <v>8</v>
      </c>
      <c r="E6" s="20">
        <v>32805</v>
      </c>
      <c r="F6" s="20"/>
      <c r="G6" s="20">
        <f>SUM(E6,F6)</f>
        <v>32805</v>
      </c>
    </row>
    <row r="7" spans="1:7" s="1" customFormat="1" ht="15">
      <c r="A7" s="5">
        <f>A6+1</f>
        <v>2</v>
      </c>
      <c r="B7" s="5" t="s">
        <v>9</v>
      </c>
      <c r="C7" s="5" t="s">
        <v>8</v>
      </c>
      <c r="D7" s="5" t="s">
        <v>8</v>
      </c>
      <c r="E7" s="20">
        <v>32805</v>
      </c>
      <c r="F7" s="20"/>
      <c r="G7" s="20">
        <f aca="true" t="shared" si="0" ref="G7:G70">SUM(E7,F7)</f>
        <v>32805</v>
      </c>
    </row>
    <row r="8" spans="1:7" s="1" customFormat="1" ht="15">
      <c r="A8" s="5">
        <f>A7+1</f>
        <v>3</v>
      </c>
      <c r="B8" s="5" t="s">
        <v>10</v>
      </c>
      <c r="C8" s="5" t="s">
        <v>11</v>
      </c>
      <c r="D8" s="5" t="s">
        <v>11</v>
      </c>
      <c r="E8" s="20">
        <v>42980</v>
      </c>
      <c r="F8" s="20"/>
      <c r="G8" s="20">
        <f t="shared" si="0"/>
        <v>42980</v>
      </c>
    </row>
    <row r="9" spans="1:7" s="1" customFormat="1" ht="15">
      <c r="A9" s="5">
        <f>A8+1</f>
        <v>4</v>
      </c>
      <c r="B9" s="5" t="s">
        <v>9</v>
      </c>
      <c r="C9" s="5" t="s">
        <v>12</v>
      </c>
      <c r="D9" s="5" t="s">
        <v>12</v>
      </c>
      <c r="E9" s="20">
        <v>14070</v>
      </c>
      <c r="F9" s="20"/>
      <c r="G9" s="20">
        <f t="shared" si="0"/>
        <v>14070</v>
      </c>
    </row>
    <row r="10" spans="1:7" s="1" customFormat="1" ht="30">
      <c r="A10" s="5">
        <v>5</v>
      </c>
      <c r="B10" s="5" t="s">
        <v>13</v>
      </c>
      <c r="C10" s="5" t="s">
        <v>14</v>
      </c>
      <c r="D10" s="5" t="s">
        <v>15</v>
      </c>
      <c r="E10" s="20">
        <v>8400</v>
      </c>
      <c r="F10" s="20">
        <v>800</v>
      </c>
      <c r="G10" s="20">
        <f t="shared" si="0"/>
        <v>9200</v>
      </c>
    </row>
    <row r="11" spans="1:7" s="1" customFormat="1" ht="30">
      <c r="A11" s="5">
        <v>6</v>
      </c>
      <c r="B11" s="5" t="s">
        <v>16</v>
      </c>
      <c r="C11" s="5" t="s">
        <v>17</v>
      </c>
      <c r="D11" s="5" t="s">
        <v>15</v>
      </c>
      <c r="E11" s="20">
        <v>4000</v>
      </c>
      <c r="F11" s="20"/>
      <c r="G11" s="20">
        <f t="shared" si="0"/>
        <v>4000</v>
      </c>
    </row>
    <row r="12" spans="1:7" s="1" customFormat="1" ht="15">
      <c r="A12" s="5">
        <v>7</v>
      </c>
      <c r="B12" s="5" t="s">
        <v>18</v>
      </c>
      <c r="C12" s="5" t="s">
        <v>19</v>
      </c>
      <c r="D12" s="5" t="s">
        <v>15</v>
      </c>
      <c r="E12" s="20">
        <v>3500</v>
      </c>
      <c r="F12" s="20"/>
      <c r="G12" s="20">
        <f t="shared" si="0"/>
        <v>3500</v>
      </c>
    </row>
    <row r="13" spans="1:7" ht="15">
      <c r="A13" s="5">
        <v>8</v>
      </c>
      <c r="B13" s="5" t="s">
        <v>20</v>
      </c>
      <c r="C13" s="5" t="s">
        <v>21</v>
      </c>
      <c r="D13" s="5" t="s">
        <v>15</v>
      </c>
      <c r="E13" s="20">
        <v>3000</v>
      </c>
      <c r="F13" s="20">
        <v>800</v>
      </c>
      <c r="G13" s="20">
        <f t="shared" si="0"/>
        <v>3800</v>
      </c>
    </row>
    <row r="14" spans="1:7" ht="15">
      <c r="A14" s="5">
        <v>9</v>
      </c>
      <c r="B14" s="5" t="s">
        <v>9</v>
      </c>
      <c r="C14" s="5" t="s">
        <v>22</v>
      </c>
      <c r="D14" s="5" t="s">
        <v>23</v>
      </c>
      <c r="E14" s="20">
        <v>9500</v>
      </c>
      <c r="F14" s="20">
        <v>800</v>
      </c>
      <c r="G14" s="20">
        <f t="shared" si="0"/>
        <v>10300</v>
      </c>
    </row>
    <row r="15" spans="1:7" ht="15">
      <c r="A15" s="5">
        <v>10</v>
      </c>
      <c r="B15" s="5" t="s">
        <v>18</v>
      </c>
      <c r="C15" s="5" t="s">
        <v>24</v>
      </c>
      <c r="D15" s="5" t="s">
        <v>23</v>
      </c>
      <c r="E15" s="20">
        <v>2450</v>
      </c>
      <c r="F15" s="20">
        <v>500</v>
      </c>
      <c r="G15" s="20">
        <f t="shared" si="0"/>
        <v>2950</v>
      </c>
    </row>
    <row r="16" spans="1:7" s="10" customFormat="1" ht="15">
      <c r="A16" s="8">
        <v>11</v>
      </c>
      <c r="B16" s="5" t="s">
        <v>25</v>
      </c>
      <c r="C16" s="5" t="s">
        <v>26</v>
      </c>
      <c r="D16" s="5" t="s">
        <v>23</v>
      </c>
      <c r="E16" s="20">
        <v>3520</v>
      </c>
      <c r="F16" s="20">
        <v>4000</v>
      </c>
      <c r="G16" s="20">
        <f t="shared" si="0"/>
        <v>7520</v>
      </c>
    </row>
    <row r="17" spans="1:7" ht="15">
      <c r="A17" s="5">
        <v>12</v>
      </c>
      <c r="B17" s="5" t="s">
        <v>27</v>
      </c>
      <c r="C17" s="5" t="s">
        <v>28</v>
      </c>
      <c r="D17" s="5" t="s">
        <v>23</v>
      </c>
      <c r="E17" s="20">
        <v>3600</v>
      </c>
      <c r="F17" s="20"/>
      <c r="G17" s="20">
        <f t="shared" si="0"/>
        <v>3600</v>
      </c>
    </row>
    <row r="18" spans="1:7" ht="30">
      <c r="A18" s="5">
        <v>13</v>
      </c>
      <c r="B18" s="5" t="s">
        <v>29</v>
      </c>
      <c r="C18" s="5" t="s">
        <v>30</v>
      </c>
      <c r="D18" s="5" t="s">
        <v>23</v>
      </c>
      <c r="E18" s="20">
        <v>3000</v>
      </c>
      <c r="F18" s="20"/>
      <c r="G18" s="20">
        <f t="shared" si="0"/>
        <v>3000</v>
      </c>
    </row>
    <row r="19" spans="1:7" ht="30">
      <c r="A19" s="5">
        <v>14</v>
      </c>
      <c r="B19" s="5" t="s">
        <v>31</v>
      </c>
      <c r="C19" s="5" t="s">
        <v>32</v>
      </c>
      <c r="D19" s="5" t="s">
        <v>33</v>
      </c>
      <c r="E19" s="20">
        <v>5760</v>
      </c>
      <c r="F19" s="20">
        <v>3500</v>
      </c>
      <c r="G19" s="20">
        <f t="shared" si="0"/>
        <v>9260</v>
      </c>
    </row>
    <row r="20" spans="1:7" ht="30">
      <c r="A20" s="5">
        <v>15</v>
      </c>
      <c r="B20" s="5" t="s">
        <v>149</v>
      </c>
      <c r="C20" s="5" t="s">
        <v>34</v>
      </c>
      <c r="D20" s="5" t="s">
        <v>33</v>
      </c>
      <c r="E20" s="20">
        <v>3300</v>
      </c>
      <c r="F20" s="20">
        <v>1000</v>
      </c>
      <c r="G20" s="20">
        <f t="shared" si="0"/>
        <v>4300</v>
      </c>
    </row>
    <row r="21" spans="1:7" ht="30">
      <c r="A21" s="5">
        <v>16</v>
      </c>
      <c r="B21" s="5" t="s">
        <v>29</v>
      </c>
      <c r="C21" s="5" t="s">
        <v>35</v>
      </c>
      <c r="D21" s="5" t="s">
        <v>33</v>
      </c>
      <c r="E21" s="20">
        <v>3760</v>
      </c>
      <c r="F21" s="20"/>
      <c r="G21" s="20">
        <f t="shared" si="0"/>
        <v>3760</v>
      </c>
    </row>
    <row r="22" spans="1:7" ht="15">
      <c r="A22" s="5">
        <v>17</v>
      </c>
      <c r="B22" s="5" t="s">
        <v>20</v>
      </c>
      <c r="C22" s="5" t="s">
        <v>36</v>
      </c>
      <c r="D22" s="5" t="s">
        <v>33</v>
      </c>
      <c r="E22" s="20">
        <v>2430</v>
      </c>
      <c r="F22" s="20"/>
      <c r="G22" s="20">
        <f t="shared" si="0"/>
        <v>2430</v>
      </c>
    </row>
    <row r="23" spans="1:7" ht="15">
      <c r="A23" s="5">
        <v>18</v>
      </c>
      <c r="B23" s="5" t="s">
        <v>25</v>
      </c>
      <c r="C23" s="5" t="s">
        <v>37</v>
      </c>
      <c r="D23" s="5" t="s">
        <v>33</v>
      </c>
      <c r="E23" s="20">
        <v>3120</v>
      </c>
      <c r="F23" s="20"/>
      <c r="G23" s="20">
        <f t="shared" si="0"/>
        <v>3120</v>
      </c>
    </row>
    <row r="24" spans="1:7" ht="30">
      <c r="A24" s="5">
        <v>19</v>
      </c>
      <c r="B24" s="5" t="s">
        <v>38</v>
      </c>
      <c r="C24" s="5" t="s">
        <v>39</v>
      </c>
      <c r="D24" s="5" t="s">
        <v>33</v>
      </c>
      <c r="E24" s="20">
        <v>5050</v>
      </c>
      <c r="F24" s="20">
        <v>1000</v>
      </c>
      <c r="G24" s="20">
        <f t="shared" si="0"/>
        <v>6050</v>
      </c>
    </row>
    <row r="25" spans="1:7" ht="30">
      <c r="A25" s="5">
        <v>20</v>
      </c>
      <c r="B25" s="5" t="s">
        <v>13</v>
      </c>
      <c r="C25" s="5" t="s">
        <v>40</v>
      </c>
      <c r="D25" s="5" t="s">
        <v>41</v>
      </c>
      <c r="E25" s="20">
        <v>11890</v>
      </c>
      <c r="F25" s="20">
        <v>800</v>
      </c>
      <c r="G25" s="20">
        <f t="shared" si="0"/>
        <v>12690</v>
      </c>
    </row>
    <row r="26" spans="1:7" ht="15">
      <c r="A26" s="5">
        <v>21</v>
      </c>
      <c r="B26" s="5" t="s">
        <v>50</v>
      </c>
      <c r="C26" s="5" t="s">
        <v>42</v>
      </c>
      <c r="D26" s="5" t="s">
        <v>41</v>
      </c>
      <c r="E26" s="20">
        <v>3470</v>
      </c>
      <c r="F26" s="20"/>
      <c r="G26" s="20">
        <f t="shared" si="0"/>
        <v>3470</v>
      </c>
    </row>
    <row r="27" spans="1:7" ht="15">
      <c r="A27" s="5">
        <v>22</v>
      </c>
      <c r="B27" s="5" t="s">
        <v>9</v>
      </c>
      <c r="C27" s="5" t="s">
        <v>43</v>
      </c>
      <c r="D27" s="5" t="s">
        <v>41</v>
      </c>
      <c r="E27" s="20">
        <v>12370</v>
      </c>
      <c r="F27" s="20">
        <v>800</v>
      </c>
      <c r="G27" s="20">
        <f>SUM(E27,F27)</f>
        <v>13170</v>
      </c>
    </row>
    <row r="28" spans="1:7" ht="15">
      <c r="A28" s="5">
        <v>23</v>
      </c>
      <c r="B28" s="5" t="s">
        <v>18</v>
      </c>
      <c r="C28" s="5" t="s">
        <v>44</v>
      </c>
      <c r="D28" s="5" t="s">
        <v>41</v>
      </c>
      <c r="E28" s="20">
        <v>2230</v>
      </c>
      <c r="F28" s="20">
        <v>1600</v>
      </c>
      <c r="G28" s="20">
        <f t="shared" si="0"/>
        <v>3830</v>
      </c>
    </row>
    <row r="29" spans="1:7" ht="15">
      <c r="A29" s="5">
        <v>24</v>
      </c>
      <c r="B29" s="5" t="s">
        <v>18</v>
      </c>
      <c r="C29" s="5" t="s">
        <v>45</v>
      </c>
      <c r="D29" s="5" t="s">
        <v>41</v>
      </c>
      <c r="E29" s="20">
        <v>2620</v>
      </c>
      <c r="F29" s="20"/>
      <c r="G29" s="20">
        <f t="shared" si="0"/>
        <v>2620</v>
      </c>
    </row>
    <row r="30" spans="1:7" ht="15">
      <c r="A30" s="5">
        <v>25</v>
      </c>
      <c r="B30" s="5" t="s">
        <v>9</v>
      </c>
      <c r="C30" s="5" t="s">
        <v>46</v>
      </c>
      <c r="D30" s="5" t="s">
        <v>47</v>
      </c>
      <c r="E30" s="20">
        <v>12700</v>
      </c>
      <c r="F30" s="20">
        <v>3000</v>
      </c>
      <c r="G30" s="20">
        <f t="shared" si="0"/>
        <v>15700</v>
      </c>
    </row>
    <row r="31" spans="1:7" ht="15">
      <c r="A31" s="5">
        <v>26</v>
      </c>
      <c r="B31" s="5" t="s">
        <v>18</v>
      </c>
      <c r="C31" s="5" t="s">
        <v>48</v>
      </c>
      <c r="D31" s="5" t="s">
        <v>47</v>
      </c>
      <c r="E31" s="20">
        <v>2000</v>
      </c>
      <c r="F31" s="20">
        <v>4800</v>
      </c>
      <c r="G31" s="20">
        <f t="shared" si="0"/>
        <v>6800</v>
      </c>
    </row>
    <row r="32" spans="1:7" ht="15">
      <c r="A32" s="5">
        <v>27</v>
      </c>
      <c r="B32" s="5" t="s">
        <v>18</v>
      </c>
      <c r="C32" s="5" t="s">
        <v>49</v>
      </c>
      <c r="D32" s="5" t="s">
        <v>47</v>
      </c>
      <c r="E32" s="20">
        <v>2630</v>
      </c>
      <c r="F32" s="20"/>
      <c r="G32" s="20">
        <f t="shared" si="0"/>
        <v>2630</v>
      </c>
    </row>
    <row r="33" spans="1:7" ht="15">
      <c r="A33" s="5">
        <v>28</v>
      </c>
      <c r="B33" s="5" t="s">
        <v>50</v>
      </c>
      <c r="C33" s="5" t="s">
        <v>51</v>
      </c>
      <c r="D33" s="5" t="s">
        <v>47</v>
      </c>
      <c r="E33" s="20">
        <v>4200</v>
      </c>
      <c r="F33" s="20">
        <v>3000</v>
      </c>
      <c r="G33" s="20">
        <f t="shared" si="0"/>
        <v>7200</v>
      </c>
    </row>
    <row r="34" spans="1:7" ht="30">
      <c r="A34" s="5">
        <v>29</v>
      </c>
      <c r="B34" s="5" t="s">
        <v>154</v>
      </c>
      <c r="C34" s="5" t="s">
        <v>52</v>
      </c>
      <c r="D34" s="5" t="s">
        <v>47</v>
      </c>
      <c r="E34" s="20">
        <v>6600</v>
      </c>
      <c r="F34" s="20"/>
      <c r="G34" s="20">
        <f t="shared" si="0"/>
        <v>6600</v>
      </c>
    </row>
    <row r="35" spans="1:7" ht="15">
      <c r="A35" s="5">
        <v>30</v>
      </c>
      <c r="B35" s="5" t="s">
        <v>25</v>
      </c>
      <c r="C35" s="5" t="s">
        <v>53</v>
      </c>
      <c r="D35" s="5" t="s">
        <v>54</v>
      </c>
      <c r="E35" s="20">
        <v>15572</v>
      </c>
      <c r="F35" s="20"/>
      <c r="G35" s="20">
        <f t="shared" si="0"/>
        <v>15572</v>
      </c>
    </row>
    <row r="36" spans="1:7" ht="15">
      <c r="A36" s="5">
        <v>31</v>
      </c>
      <c r="B36" s="5" t="s">
        <v>18</v>
      </c>
      <c r="C36" s="5" t="s">
        <v>55</v>
      </c>
      <c r="D36" s="5" t="s">
        <v>54</v>
      </c>
      <c r="E36" s="20">
        <v>2900</v>
      </c>
      <c r="F36" s="20"/>
      <c r="G36" s="20">
        <f t="shared" si="0"/>
        <v>2900</v>
      </c>
    </row>
    <row r="37" spans="1:7" ht="30">
      <c r="A37" s="5">
        <v>32</v>
      </c>
      <c r="B37" s="5" t="s">
        <v>156</v>
      </c>
      <c r="C37" s="5" t="s">
        <v>56</v>
      </c>
      <c r="D37" s="5" t="s">
        <v>54</v>
      </c>
      <c r="E37" s="20">
        <v>2340</v>
      </c>
      <c r="F37" s="20">
        <v>500</v>
      </c>
      <c r="G37" s="20">
        <f t="shared" si="0"/>
        <v>2840</v>
      </c>
    </row>
    <row r="38" spans="1:7" ht="30">
      <c r="A38" s="5">
        <v>33</v>
      </c>
      <c r="B38" s="5" t="s">
        <v>57</v>
      </c>
      <c r="C38" s="5" t="s">
        <v>58</v>
      </c>
      <c r="D38" s="5" t="s">
        <v>54</v>
      </c>
      <c r="E38" s="20">
        <v>5630</v>
      </c>
      <c r="F38" s="20">
        <v>2000</v>
      </c>
      <c r="G38" s="20">
        <f t="shared" si="0"/>
        <v>7630</v>
      </c>
    </row>
    <row r="39" spans="1:7" ht="15">
      <c r="A39" s="5">
        <v>34</v>
      </c>
      <c r="B39" s="5" t="s">
        <v>27</v>
      </c>
      <c r="C39" s="5" t="s">
        <v>59</v>
      </c>
      <c r="D39" s="5" t="s">
        <v>54</v>
      </c>
      <c r="E39" s="20">
        <v>3620</v>
      </c>
      <c r="F39" s="20">
        <v>1000</v>
      </c>
      <c r="G39" s="20">
        <f t="shared" si="0"/>
        <v>4620</v>
      </c>
    </row>
    <row r="40" spans="1:7" ht="30">
      <c r="A40" s="5">
        <v>35</v>
      </c>
      <c r="B40" s="5" t="s">
        <v>60</v>
      </c>
      <c r="C40" s="5" t="s">
        <v>61</v>
      </c>
      <c r="D40" s="5" t="s">
        <v>54</v>
      </c>
      <c r="E40" s="20">
        <v>2460</v>
      </c>
      <c r="F40" s="20">
        <v>800</v>
      </c>
      <c r="G40" s="20">
        <f t="shared" si="0"/>
        <v>3260</v>
      </c>
    </row>
    <row r="41" spans="1:7" ht="30">
      <c r="A41" s="5">
        <v>36</v>
      </c>
      <c r="B41" s="5" t="s">
        <v>18</v>
      </c>
      <c r="C41" s="5" t="s">
        <v>62</v>
      </c>
      <c r="D41" s="5" t="s">
        <v>54</v>
      </c>
      <c r="E41" s="20">
        <v>2900</v>
      </c>
      <c r="F41" s="20">
        <v>800</v>
      </c>
      <c r="G41" s="20">
        <f t="shared" si="0"/>
        <v>3700</v>
      </c>
    </row>
    <row r="42" spans="1:7" ht="15">
      <c r="A42" s="5">
        <v>37</v>
      </c>
      <c r="B42" s="5" t="s">
        <v>27</v>
      </c>
      <c r="C42" s="5" t="s">
        <v>63</v>
      </c>
      <c r="D42" s="5" t="s">
        <v>54</v>
      </c>
      <c r="E42" s="20">
        <v>3300</v>
      </c>
      <c r="F42" s="20"/>
      <c r="G42" s="20">
        <f t="shared" si="0"/>
        <v>3300</v>
      </c>
    </row>
    <row r="43" spans="1:7" ht="15">
      <c r="A43" s="5">
        <v>38</v>
      </c>
      <c r="B43" s="5" t="s">
        <v>18</v>
      </c>
      <c r="C43" s="5" t="s">
        <v>64</v>
      </c>
      <c r="D43" s="5" t="s">
        <v>54</v>
      </c>
      <c r="E43" s="20">
        <v>3590</v>
      </c>
      <c r="F43" s="20">
        <v>1000</v>
      </c>
      <c r="G43" s="20">
        <f t="shared" si="0"/>
        <v>4590</v>
      </c>
    </row>
    <row r="44" spans="1:7" ht="30">
      <c r="A44" s="5">
        <v>39</v>
      </c>
      <c r="B44" s="5" t="s">
        <v>65</v>
      </c>
      <c r="C44" s="5" t="s">
        <v>66</v>
      </c>
      <c r="D44" s="5" t="s">
        <v>67</v>
      </c>
      <c r="E44" s="20">
        <v>7050</v>
      </c>
      <c r="F44" s="20"/>
      <c r="G44" s="20">
        <f t="shared" si="0"/>
        <v>7050</v>
      </c>
    </row>
    <row r="45" spans="1:7" ht="15">
      <c r="A45" s="5">
        <v>40</v>
      </c>
      <c r="B45" s="5" t="s">
        <v>9</v>
      </c>
      <c r="C45" s="5" t="s">
        <v>68</v>
      </c>
      <c r="D45" s="5" t="s">
        <v>67</v>
      </c>
      <c r="E45" s="20">
        <v>3700</v>
      </c>
      <c r="F45" s="20"/>
      <c r="G45" s="20">
        <f t="shared" si="0"/>
        <v>3700</v>
      </c>
    </row>
    <row r="46" spans="1:7" ht="15">
      <c r="A46" s="5">
        <v>41</v>
      </c>
      <c r="B46" s="5" t="s">
        <v>27</v>
      </c>
      <c r="C46" s="5" t="s">
        <v>69</v>
      </c>
      <c r="D46" s="5" t="s">
        <v>67</v>
      </c>
      <c r="E46" s="20">
        <v>3120</v>
      </c>
      <c r="F46" s="20">
        <v>800</v>
      </c>
      <c r="G46" s="20">
        <f t="shared" si="0"/>
        <v>3920</v>
      </c>
    </row>
    <row r="47" spans="1:7" ht="15">
      <c r="A47" s="5">
        <v>42</v>
      </c>
      <c r="B47" s="5" t="s">
        <v>9</v>
      </c>
      <c r="C47" s="5" t="s">
        <v>70</v>
      </c>
      <c r="D47" s="5" t="s">
        <v>67</v>
      </c>
      <c r="E47" s="20">
        <v>4700</v>
      </c>
      <c r="F47" s="20"/>
      <c r="G47" s="20">
        <f t="shared" si="0"/>
        <v>4700</v>
      </c>
    </row>
    <row r="48" spans="1:7" ht="15">
      <c r="A48" s="5">
        <v>43</v>
      </c>
      <c r="B48" s="5" t="s">
        <v>18</v>
      </c>
      <c r="C48" s="5" t="s">
        <v>71</v>
      </c>
      <c r="D48" s="5" t="s">
        <v>67</v>
      </c>
      <c r="E48" s="20">
        <v>3060</v>
      </c>
      <c r="F48" s="20">
        <v>800</v>
      </c>
      <c r="G48" s="20">
        <f t="shared" si="0"/>
        <v>3860</v>
      </c>
    </row>
    <row r="49" spans="1:7" ht="15">
      <c r="A49" s="5">
        <v>44</v>
      </c>
      <c r="B49" s="5" t="s">
        <v>50</v>
      </c>
      <c r="C49" s="5" t="s">
        <v>72</v>
      </c>
      <c r="D49" s="5" t="s">
        <v>67</v>
      </c>
      <c r="E49" s="20">
        <v>5270</v>
      </c>
      <c r="F49" s="20">
        <v>800</v>
      </c>
      <c r="G49" s="20">
        <f t="shared" si="0"/>
        <v>6070</v>
      </c>
    </row>
    <row r="50" spans="1:7" ht="15">
      <c r="A50" s="5">
        <v>45</v>
      </c>
      <c r="B50" s="5" t="s">
        <v>9</v>
      </c>
      <c r="C50" s="5" t="s">
        <v>73</v>
      </c>
      <c r="D50" s="5" t="s">
        <v>74</v>
      </c>
      <c r="E50" s="20">
        <v>18600</v>
      </c>
      <c r="F50" s="20"/>
      <c r="G50" s="20">
        <f t="shared" si="0"/>
        <v>18600</v>
      </c>
    </row>
    <row r="51" spans="1:7" ht="30">
      <c r="A51" s="5">
        <v>46</v>
      </c>
      <c r="B51" s="5" t="s">
        <v>20</v>
      </c>
      <c r="C51" s="5" t="s">
        <v>75</v>
      </c>
      <c r="D51" s="5" t="s">
        <v>74</v>
      </c>
      <c r="E51" s="20">
        <v>3720</v>
      </c>
      <c r="F51" s="20"/>
      <c r="G51" s="20">
        <f t="shared" si="0"/>
        <v>3720</v>
      </c>
    </row>
    <row r="52" spans="1:7" ht="15">
      <c r="A52" s="5">
        <v>47</v>
      </c>
      <c r="B52" s="5" t="s">
        <v>76</v>
      </c>
      <c r="C52" s="5" t="s">
        <v>77</v>
      </c>
      <c r="D52" s="5" t="s">
        <v>74</v>
      </c>
      <c r="E52" s="20">
        <v>3450</v>
      </c>
      <c r="F52" s="20"/>
      <c r="G52" s="20">
        <f t="shared" si="0"/>
        <v>3450</v>
      </c>
    </row>
    <row r="53" spans="1:7" ht="15">
      <c r="A53" s="5">
        <v>48</v>
      </c>
      <c r="B53" s="5" t="s">
        <v>18</v>
      </c>
      <c r="C53" s="5" t="s">
        <v>78</v>
      </c>
      <c r="D53" s="5" t="s">
        <v>79</v>
      </c>
      <c r="E53" s="20">
        <v>3600</v>
      </c>
      <c r="F53" s="20"/>
      <c r="G53" s="20">
        <f t="shared" si="0"/>
        <v>3600</v>
      </c>
    </row>
    <row r="54" spans="1:7" ht="15">
      <c r="A54" s="5">
        <v>49</v>
      </c>
      <c r="B54" s="5" t="s">
        <v>20</v>
      </c>
      <c r="C54" s="5" t="s">
        <v>80</v>
      </c>
      <c r="D54" s="5" t="s">
        <v>79</v>
      </c>
      <c r="E54" s="20">
        <v>3130</v>
      </c>
      <c r="F54" s="20"/>
      <c r="G54" s="20">
        <f t="shared" si="0"/>
        <v>3130</v>
      </c>
    </row>
    <row r="55" spans="1:7" ht="30">
      <c r="A55" s="5">
        <v>50</v>
      </c>
      <c r="B55" s="5" t="s">
        <v>81</v>
      </c>
      <c r="C55" s="5" t="s">
        <v>82</v>
      </c>
      <c r="D55" s="5" t="s">
        <v>79</v>
      </c>
      <c r="E55" s="20">
        <v>3800</v>
      </c>
      <c r="F55" s="20">
        <v>1000</v>
      </c>
      <c r="G55" s="20">
        <f t="shared" si="0"/>
        <v>4800</v>
      </c>
    </row>
    <row r="56" spans="1:7" ht="15">
      <c r="A56" s="5">
        <v>51</v>
      </c>
      <c r="B56" s="5" t="s">
        <v>20</v>
      </c>
      <c r="C56" s="5" t="s">
        <v>83</v>
      </c>
      <c r="D56" s="5" t="s">
        <v>79</v>
      </c>
      <c r="E56" s="20">
        <v>4730</v>
      </c>
      <c r="F56" s="20"/>
      <c r="G56" s="20">
        <f t="shared" si="0"/>
        <v>4730</v>
      </c>
    </row>
    <row r="57" spans="1:7" ht="15">
      <c r="A57" s="5">
        <v>52</v>
      </c>
      <c r="B57" s="5" t="s">
        <v>50</v>
      </c>
      <c r="C57" s="5" t="s">
        <v>84</v>
      </c>
      <c r="D57" s="5" t="s">
        <v>79</v>
      </c>
      <c r="E57" s="20">
        <v>4330</v>
      </c>
      <c r="F57" s="20"/>
      <c r="G57" s="20">
        <f t="shared" si="0"/>
        <v>4330</v>
      </c>
    </row>
    <row r="58" spans="1:7" ht="15">
      <c r="A58" s="5">
        <v>53</v>
      </c>
      <c r="B58" s="5" t="s">
        <v>159</v>
      </c>
      <c r="C58" s="5" t="s">
        <v>85</v>
      </c>
      <c r="D58" s="5" t="s">
        <v>79</v>
      </c>
      <c r="E58" s="20">
        <v>4730</v>
      </c>
      <c r="F58" s="20">
        <v>800</v>
      </c>
      <c r="G58" s="20">
        <f t="shared" si="0"/>
        <v>5530</v>
      </c>
    </row>
    <row r="59" spans="1:7" ht="15">
      <c r="A59" s="5">
        <v>54</v>
      </c>
      <c r="B59" s="5" t="s">
        <v>20</v>
      </c>
      <c r="C59" s="5" t="s">
        <v>86</v>
      </c>
      <c r="D59" s="5" t="s">
        <v>79</v>
      </c>
      <c r="E59" s="20">
        <v>2800</v>
      </c>
      <c r="F59" s="20">
        <v>800</v>
      </c>
      <c r="G59" s="20">
        <f t="shared" si="0"/>
        <v>3600</v>
      </c>
    </row>
    <row r="60" spans="1:7" ht="45">
      <c r="A60" s="5">
        <v>55</v>
      </c>
      <c r="B60" s="5" t="s">
        <v>87</v>
      </c>
      <c r="C60" s="5" t="s">
        <v>88</v>
      </c>
      <c r="D60" s="5" t="s">
        <v>79</v>
      </c>
      <c r="E60" s="20">
        <v>2650</v>
      </c>
      <c r="F60" s="20"/>
      <c r="G60" s="20">
        <f t="shared" si="0"/>
        <v>2650</v>
      </c>
    </row>
    <row r="61" spans="1:7" ht="15">
      <c r="A61" s="5">
        <v>56</v>
      </c>
      <c r="B61" s="5" t="s">
        <v>9</v>
      </c>
      <c r="C61" s="5" t="s">
        <v>89</v>
      </c>
      <c r="D61" s="5" t="s">
        <v>90</v>
      </c>
      <c r="E61" s="20">
        <v>6880</v>
      </c>
      <c r="F61" s="20">
        <v>800</v>
      </c>
      <c r="G61" s="20">
        <f t="shared" si="0"/>
        <v>7680</v>
      </c>
    </row>
    <row r="62" spans="1:7" ht="15">
      <c r="A62" s="5">
        <v>57</v>
      </c>
      <c r="B62" s="5" t="s">
        <v>25</v>
      </c>
      <c r="C62" s="5" t="s">
        <v>91</v>
      </c>
      <c r="D62" s="5" t="s">
        <v>90</v>
      </c>
      <c r="E62" s="20">
        <v>2600</v>
      </c>
      <c r="F62" s="20"/>
      <c r="G62" s="20">
        <f t="shared" si="0"/>
        <v>2600</v>
      </c>
    </row>
    <row r="63" spans="1:7" ht="15">
      <c r="A63" s="5">
        <v>58</v>
      </c>
      <c r="B63" s="5" t="s">
        <v>18</v>
      </c>
      <c r="C63" s="5" t="s">
        <v>92</v>
      </c>
      <c r="D63" s="5" t="s">
        <v>90</v>
      </c>
      <c r="E63" s="20">
        <v>2630</v>
      </c>
      <c r="F63" s="20"/>
      <c r="G63" s="20">
        <f t="shared" si="0"/>
        <v>2630</v>
      </c>
    </row>
    <row r="64" spans="1:7" ht="15">
      <c r="A64" s="5">
        <v>59</v>
      </c>
      <c r="B64" s="5" t="s">
        <v>9</v>
      </c>
      <c r="C64" s="5" t="s">
        <v>93</v>
      </c>
      <c r="D64" s="5" t="s">
        <v>90</v>
      </c>
      <c r="E64" s="20">
        <v>4470</v>
      </c>
      <c r="F64" s="20">
        <v>4500</v>
      </c>
      <c r="G64" s="20">
        <f t="shared" si="0"/>
        <v>8970</v>
      </c>
    </row>
    <row r="65" spans="1:7" ht="30">
      <c r="A65" s="5">
        <v>60</v>
      </c>
      <c r="B65" s="5" t="s">
        <v>13</v>
      </c>
      <c r="C65" s="5" t="s">
        <v>94</v>
      </c>
      <c r="D65" s="5" t="s">
        <v>95</v>
      </c>
      <c r="E65" s="20">
        <v>7600</v>
      </c>
      <c r="F65" s="20">
        <v>2000</v>
      </c>
      <c r="G65" s="20">
        <f t="shared" si="0"/>
        <v>9600</v>
      </c>
    </row>
    <row r="66" spans="1:7" ht="30">
      <c r="A66" s="5">
        <v>61</v>
      </c>
      <c r="B66" s="5" t="s">
        <v>157</v>
      </c>
      <c r="C66" s="5" t="s">
        <v>96</v>
      </c>
      <c r="D66" s="5" t="s">
        <v>95</v>
      </c>
      <c r="E66" s="20">
        <v>6370</v>
      </c>
      <c r="F66" s="20">
        <v>2000</v>
      </c>
      <c r="G66" s="20">
        <f t="shared" si="0"/>
        <v>8370</v>
      </c>
    </row>
    <row r="67" spans="1:7" ht="15">
      <c r="A67" s="5">
        <v>62</v>
      </c>
      <c r="B67" s="5" t="s">
        <v>50</v>
      </c>
      <c r="C67" s="5" t="s">
        <v>97</v>
      </c>
      <c r="D67" s="5" t="s">
        <v>95</v>
      </c>
      <c r="E67" s="20">
        <v>9700</v>
      </c>
      <c r="F67" s="20"/>
      <c r="G67" s="20">
        <f t="shared" si="0"/>
        <v>9700</v>
      </c>
    </row>
    <row r="68" spans="1:7" ht="60">
      <c r="A68" s="5">
        <v>63</v>
      </c>
      <c r="B68" s="5" t="s">
        <v>158</v>
      </c>
      <c r="C68" s="5" t="s">
        <v>98</v>
      </c>
      <c r="D68" s="5" t="s">
        <v>95</v>
      </c>
      <c r="E68" s="20">
        <v>2650</v>
      </c>
      <c r="F68" s="20"/>
      <c r="G68" s="20">
        <f t="shared" si="0"/>
        <v>2650</v>
      </c>
    </row>
    <row r="69" spans="1:7" ht="30">
      <c r="A69" s="5">
        <v>64</v>
      </c>
      <c r="B69" s="5" t="s">
        <v>99</v>
      </c>
      <c r="C69" s="5" t="s">
        <v>100</v>
      </c>
      <c r="D69" s="5" t="s">
        <v>101</v>
      </c>
      <c r="E69" s="20">
        <v>14700</v>
      </c>
      <c r="F69" s="20">
        <v>2000</v>
      </c>
      <c r="G69" s="20">
        <f t="shared" si="0"/>
        <v>16700</v>
      </c>
    </row>
    <row r="70" spans="1:7" ht="15">
      <c r="A70" s="5">
        <v>65</v>
      </c>
      <c r="B70" s="5" t="s">
        <v>18</v>
      </c>
      <c r="C70" s="5" t="s">
        <v>91</v>
      </c>
      <c r="D70" s="5" t="s">
        <v>101</v>
      </c>
      <c r="E70" s="20">
        <v>4280</v>
      </c>
      <c r="F70" s="20">
        <v>1000</v>
      </c>
      <c r="G70" s="20">
        <f t="shared" si="0"/>
        <v>5280</v>
      </c>
    </row>
    <row r="71" spans="1:7" ht="15">
      <c r="A71" s="5">
        <v>66</v>
      </c>
      <c r="B71" s="5" t="s">
        <v>18</v>
      </c>
      <c r="C71" s="5" t="s">
        <v>102</v>
      </c>
      <c r="D71" s="5" t="s">
        <v>101</v>
      </c>
      <c r="E71" s="20">
        <v>3150</v>
      </c>
      <c r="F71" s="20">
        <v>1500</v>
      </c>
      <c r="G71" s="20">
        <f aca="true" t="shared" si="1" ref="G71:G100">SUM(E71,F71)</f>
        <v>4650</v>
      </c>
    </row>
    <row r="72" spans="1:7" ht="15">
      <c r="A72" s="5">
        <v>67</v>
      </c>
      <c r="B72" s="5" t="s">
        <v>103</v>
      </c>
      <c r="C72" s="5" t="s">
        <v>104</v>
      </c>
      <c r="D72" s="5" t="s">
        <v>105</v>
      </c>
      <c r="E72" s="20">
        <v>7300</v>
      </c>
      <c r="F72" s="20">
        <v>2000</v>
      </c>
      <c r="G72" s="20">
        <f t="shared" si="1"/>
        <v>9300</v>
      </c>
    </row>
    <row r="73" spans="1:7" s="12" customFormat="1" ht="30">
      <c r="A73" s="5">
        <v>68</v>
      </c>
      <c r="B73" s="11" t="s">
        <v>150</v>
      </c>
      <c r="C73" s="11" t="s">
        <v>106</v>
      </c>
      <c r="D73" s="11" t="s">
        <v>105</v>
      </c>
      <c r="E73" s="20">
        <v>2420</v>
      </c>
      <c r="F73" s="20"/>
      <c r="G73" s="20">
        <f t="shared" si="1"/>
        <v>2420</v>
      </c>
    </row>
    <row r="74" spans="1:7" ht="15">
      <c r="A74" s="5">
        <v>69</v>
      </c>
      <c r="B74" s="5" t="s">
        <v>107</v>
      </c>
      <c r="C74" s="5" t="s">
        <v>108</v>
      </c>
      <c r="D74" s="5" t="s">
        <v>105</v>
      </c>
      <c r="E74" s="20">
        <v>3700</v>
      </c>
      <c r="F74" s="20"/>
      <c r="G74" s="20">
        <f t="shared" si="1"/>
        <v>3700</v>
      </c>
    </row>
    <row r="75" spans="1:7" ht="15">
      <c r="A75" s="5">
        <v>70</v>
      </c>
      <c r="B75" s="5" t="s">
        <v>18</v>
      </c>
      <c r="C75" s="5" t="s">
        <v>109</v>
      </c>
      <c r="D75" s="5" t="s">
        <v>105</v>
      </c>
      <c r="E75" s="20">
        <v>3126</v>
      </c>
      <c r="F75" s="20"/>
      <c r="G75" s="20">
        <f t="shared" si="1"/>
        <v>3126</v>
      </c>
    </row>
    <row r="76" spans="1:7" ht="15">
      <c r="A76" s="5">
        <v>71</v>
      </c>
      <c r="B76" s="5" t="s">
        <v>9</v>
      </c>
      <c r="C76" s="5" t="s">
        <v>110</v>
      </c>
      <c r="D76" s="5" t="s">
        <v>111</v>
      </c>
      <c r="E76" s="20">
        <v>6890</v>
      </c>
      <c r="F76" s="20"/>
      <c r="G76" s="20">
        <f t="shared" si="1"/>
        <v>6890</v>
      </c>
    </row>
    <row r="77" spans="1:7" ht="30">
      <c r="A77" s="5">
        <v>72</v>
      </c>
      <c r="B77" s="5" t="s">
        <v>112</v>
      </c>
      <c r="C77" s="5" t="s">
        <v>113</v>
      </c>
      <c r="D77" s="5" t="s">
        <v>111</v>
      </c>
      <c r="E77" s="20">
        <v>6950</v>
      </c>
      <c r="F77" s="20"/>
      <c r="G77" s="20">
        <f t="shared" si="1"/>
        <v>6950</v>
      </c>
    </row>
    <row r="78" spans="1:7" ht="45">
      <c r="A78" s="5">
        <v>73</v>
      </c>
      <c r="B78" s="5" t="s">
        <v>151</v>
      </c>
      <c r="C78" s="5" t="s">
        <v>114</v>
      </c>
      <c r="D78" s="5" t="s">
        <v>111</v>
      </c>
      <c r="E78" s="20">
        <v>3240</v>
      </c>
      <c r="F78" s="20"/>
      <c r="G78" s="20">
        <f t="shared" si="1"/>
        <v>3240</v>
      </c>
    </row>
    <row r="79" spans="1:7" ht="15">
      <c r="A79" s="5">
        <v>74</v>
      </c>
      <c r="B79" s="5" t="s">
        <v>18</v>
      </c>
      <c r="C79" s="5" t="s">
        <v>115</v>
      </c>
      <c r="D79" s="5" t="s">
        <v>111</v>
      </c>
      <c r="E79" s="20">
        <v>3730</v>
      </c>
      <c r="F79" s="20">
        <v>800</v>
      </c>
      <c r="G79" s="20">
        <f t="shared" si="1"/>
        <v>4530</v>
      </c>
    </row>
    <row r="80" spans="1:7" ht="15">
      <c r="A80" s="5">
        <v>75</v>
      </c>
      <c r="B80" s="5" t="s">
        <v>25</v>
      </c>
      <c r="C80" s="5" t="s">
        <v>116</v>
      </c>
      <c r="D80" s="5" t="s">
        <v>111</v>
      </c>
      <c r="E80" s="20">
        <v>2800</v>
      </c>
      <c r="F80" s="20">
        <v>1000</v>
      </c>
      <c r="G80" s="20">
        <f t="shared" si="1"/>
        <v>3800</v>
      </c>
    </row>
    <row r="81" spans="1:7" ht="30">
      <c r="A81" s="5">
        <v>76</v>
      </c>
      <c r="B81" s="5" t="s">
        <v>117</v>
      </c>
      <c r="C81" s="5" t="s">
        <v>118</v>
      </c>
      <c r="D81" s="5" t="s">
        <v>119</v>
      </c>
      <c r="E81" s="20">
        <v>22000</v>
      </c>
      <c r="F81" s="20">
        <v>3000</v>
      </c>
      <c r="G81" s="20">
        <f t="shared" si="1"/>
        <v>25000</v>
      </c>
    </row>
    <row r="82" spans="1:7" ht="15">
      <c r="A82" s="5">
        <v>77</v>
      </c>
      <c r="B82" s="5" t="s">
        <v>27</v>
      </c>
      <c r="C82" s="5" t="s">
        <v>120</v>
      </c>
      <c r="D82" s="5" t="s">
        <v>119</v>
      </c>
      <c r="E82" s="20">
        <v>3250</v>
      </c>
      <c r="F82" s="20"/>
      <c r="G82" s="20">
        <f t="shared" si="1"/>
        <v>3250</v>
      </c>
    </row>
    <row r="83" spans="1:7" ht="15">
      <c r="A83" s="5">
        <v>78</v>
      </c>
      <c r="B83" s="5" t="s">
        <v>107</v>
      </c>
      <c r="C83" s="5" t="s">
        <v>121</v>
      </c>
      <c r="D83" s="5" t="s">
        <v>119</v>
      </c>
      <c r="E83" s="20">
        <v>3450</v>
      </c>
      <c r="F83" s="20"/>
      <c r="G83" s="20">
        <f t="shared" si="1"/>
        <v>3450</v>
      </c>
    </row>
    <row r="84" spans="1:7" ht="15">
      <c r="A84" s="5">
        <v>79</v>
      </c>
      <c r="B84" s="5" t="s">
        <v>18</v>
      </c>
      <c r="C84" s="5" t="s">
        <v>122</v>
      </c>
      <c r="D84" s="5" t="s">
        <v>119</v>
      </c>
      <c r="E84" s="20">
        <v>4760</v>
      </c>
      <c r="F84" s="20"/>
      <c r="G84" s="20">
        <f t="shared" si="1"/>
        <v>4760</v>
      </c>
    </row>
    <row r="85" spans="1:7" ht="30">
      <c r="A85" s="5">
        <v>80</v>
      </c>
      <c r="B85" s="5" t="s">
        <v>123</v>
      </c>
      <c r="C85" s="5" t="s">
        <v>124</v>
      </c>
      <c r="D85" s="5" t="s">
        <v>119</v>
      </c>
      <c r="E85" s="20">
        <v>4550</v>
      </c>
      <c r="F85" s="20">
        <v>2182</v>
      </c>
      <c r="G85" s="20">
        <f t="shared" si="1"/>
        <v>6732</v>
      </c>
    </row>
    <row r="86" spans="1:7" ht="15">
      <c r="A86" s="5">
        <v>81</v>
      </c>
      <c r="B86" s="5" t="s">
        <v>18</v>
      </c>
      <c r="C86" s="5" t="s">
        <v>125</v>
      </c>
      <c r="D86" s="5" t="s">
        <v>119</v>
      </c>
      <c r="E86" s="20">
        <v>2350</v>
      </c>
      <c r="F86" s="20"/>
      <c r="G86" s="20">
        <f t="shared" si="1"/>
        <v>2350</v>
      </c>
    </row>
    <row r="87" spans="1:7" ht="15">
      <c r="A87" s="5">
        <v>82</v>
      </c>
      <c r="B87" s="5" t="s">
        <v>25</v>
      </c>
      <c r="C87" s="5" t="s">
        <v>126</v>
      </c>
      <c r="D87" s="5" t="s">
        <v>119</v>
      </c>
      <c r="E87" s="20">
        <v>2700</v>
      </c>
      <c r="F87" s="20">
        <v>800</v>
      </c>
      <c r="G87" s="20">
        <f t="shared" si="1"/>
        <v>3500</v>
      </c>
    </row>
    <row r="88" spans="1:7" ht="15">
      <c r="A88" s="5">
        <v>83</v>
      </c>
      <c r="B88" s="11" t="s">
        <v>18</v>
      </c>
      <c r="C88" s="11" t="s">
        <v>127</v>
      </c>
      <c r="D88" s="11" t="s">
        <v>119</v>
      </c>
      <c r="E88" s="20">
        <v>3500</v>
      </c>
      <c r="F88" s="20"/>
      <c r="G88" s="20">
        <f t="shared" si="1"/>
        <v>3500</v>
      </c>
    </row>
    <row r="89" spans="1:7" ht="30">
      <c r="A89" s="5">
        <v>84</v>
      </c>
      <c r="B89" s="5" t="s">
        <v>152</v>
      </c>
      <c r="C89" s="5" t="s">
        <v>128</v>
      </c>
      <c r="D89" s="5" t="s">
        <v>129</v>
      </c>
      <c r="E89" s="20">
        <v>14900</v>
      </c>
      <c r="F89" s="20">
        <v>2000</v>
      </c>
      <c r="G89" s="20">
        <f t="shared" si="1"/>
        <v>16900</v>
      </c>
    </row>
    <row r="90" spans="1:7" ht="30">
      <c r="A90" s="5">
        <v>85</v>
      </c>
      <c r="B90" s="5" t="s">
        <v>130</v>
      </c>
      <c r="C90" s="5" t="s">
        <v>131</v>
      </c>
      <c r="D90" s="5" t="s">
        <v>129</v>
      </c>
      <c r="E90" s="20">
        <v>3590</v>
      </c>
      <c r="F90" s="20"/>
      <c r="G90" s="20">
        <f t="shared" si="1"/>
        <v>3590</v>
      </c>
    </row>
    <row r="91" spans="1:7" ht="15">
      <c r="A91" s="5">
        <v>86</v>
      </c>
      <c r="B91" s="5" t="s">
        <v>25</v>
      </c>
      <c r="C91" s="5" t="s">
        <v>132</v>
      </c>
      <c r="D91" s="5" t="s">
        <v>129</v>
      </c>
      <c r="E91" s="20">
        <v>2940</v>
      </c>
      <c r="F91" s="20"/>
      <c r="G91" s="20">
        <f t="shared" si="1"/>
        <v>2940</v>
      </c>
    </row>
    <row r="92" spans="1:7" ht="15">
      <c r="A92" s="5">
        <v>87</v>
      </c>
      <c r="B92" s="5" t="s">
        <v>9</v>
      </c>
      <c r="C92" s="5" t="s">
        <v>133</v>
      </c>
      <c r="D92" s="5" t="s">
        <v>129</v>
      </c>
      <c r="E92" s="20">
        <v>3700</v>
      </c>
      <c r="F92" s="20"/>
      <c r="G92" s="20">
        <f t="shared" si="1"/>
        <v>3700</v>
      </c>
    </row>
    <row r="93" spans="1:7" ht="15">
      <c r="A93" s="5">
        <v>88</v>
      </c>
      <c r="B93" s="5" t="s">
        <v>20</v>
      </c>
      <c r="C93" s="5" t="s">
        <v>134</v>
      </c>
      <c r="D93" s="5" t="s">
        <v>129</v>
      </c>
      <c r="E93" s="20">
        <v>2800</v>
      </c>
      <c r="F93" s="20">
        <v>3000</v>
      </c>
      <c r="G93" s="20">
        <f t="shared" si="1"/>
        <v>5800</v>
      </c>
    </row>
    <row r="94" spans="1:7" s="10" customFormat="1" ht="30">
      <c r="A94" s="8">
        <v>89</v>
      </c>
      <c r="B94" s="5" t="s">
        <v>135</v>
      </c>
      <c r="C94" s="5" t="s">
        <v>136</v>
      </c>
      <c r="D94" s="5" t="s">
        <v>137</v>
      </c>
      <c r="E94" s="20">
        <v>5100</v>
      </c>
      <c r="F94" s="20">
        <v>2000</v>
      </c>
      <c r="G94" s="20">
        <f t="shared" si="1"/>
        <v>7100</v>
      </c>
    </row>
    <row r="95" spans="1:7" ht="15">
      <c r="A95" s="5">
        <v>90</v>
      </c>
      <c r="B95" s="5" t="s">
        <v>138</v>
      </c>
      <c r="C95" s="5" t="s">
        <v>139</v>
      </c>
      <c r="D95" s="5" t="s">
        <v>137</v>
      </c>
      <c r="E95" s="20">
        <v>4900</v>
      </c>
      <c r="F95" s="20">
        <v>1000</v>
      </c>
      <c r="G95" s="20">
        <f t="shared" si="1"/>
        <v>5900</v>
      </c>
    </row>
    <row r="96" spans="1:7" ht="15">
      <c r="A96" s="5">
        <v>91</v>
      </c>
      <c r="B96" s="5" t="s">
        <v>140</v>
      </c>
      <c r="C96" s="5" t="s">
        <v>141</v>
      </c>
      <c r="D96" s="5" t="s">
        <v>142</v>
      </c>
      <c r="E96" s="20">
        <v>5000</v>
      </c>
      <c r="F96" s="20"/>
      <c r="G96" s="20">
        <f t="shared" si="1"/>
        <v>5000</v>
      </c>
    </row>
    <row r="97" spans="1:7" ht="30">
      <c r="A97" s="5">
        <v>92</v>
      </c>
      <c r="B97" s="5" t="s">
        <v>143</v>
      </c>
      <c r="C97" s="5" t="s">
        <v>141</v>
      </c>
      <c r="D97" s="5" t="s">
        <v>142</v>
      </c>
      <c r="E97" s="20">
        <v>10000</v>
      </c>
      <c r="F97" s="20">
        <v>800</v>
      </c>
      <c r="G97" s="20">
        <f t="shared" si="1"/>
        <v>10800</v>
      </c>
    </row>
    <row r="98" spans="1:7" ht="30">
      <c r="A98" s="13">
        <v>93</v>
      </c>
      <c r="B98" s="5" t="s">
        <v>144</v>
      </c>
      <c r="C98" s="5" t="s">
        <v>145</v>
      </c>
      <c r="D98" s="5" t="s">
        <v>142</v>
      </c>
      <c r="E98" s="20">
        <v>2400</v>
      </c>
      <c r="F98" s="20"/>
      <c r="G98" s="20">
        <f t="shared" si="1"/>
        <v>2400</v>
      </c>
    </row>
    <row r="99" spans="1:7" ht="30">
      <c r="A99" s="13">
        <v>94</v>
      </c>
      <c r="B99" s="5" t="s">
        <v>146</v>
      </c>
      <c r="C99" s="5" t="s">
        <v>147</v>
      </c>
      <c r="D99" s="5" t="s">
        <v>142</v>
      </c>
      <c r="E99" s="20">
        <v>2680</v>
      </c>
      <c r="F99" s="20"/>
      <c r="G99" s="20">
        <f t="shared" si="1"/>
        <v>2680</v>
      </c>
    </row>
    <row r="100" spans="1:7" ht="15">
      <c r="A100" s="13">
        <v>95</v>
      </c>
      <c r="B100" s="5" t="s">
        <v>50</v>
      </c>
      <c r="C100" s="5" t="s">
        <v>148</v>
      </c>
      <c r="D100" s="5" t="s">
        <v>142</v>
      </c>
      <c r="E100" s="20">
        <v>3140</v>
      </c>
      <c r="F100" s="20">
        <v>800</v>
      </c>
      <c r="G100" s="20">
        <f t="shared" si="1"/>
        <v>3940</v>
      </c>
    </row>
    <row r="101" spans="1:7" ht="15.75">
      <c r="A101" s="14"/>
      <c r="B101" s="15" t="s">
        <v>153</v>
      </c>
      <c r="C101" s="5"/>
      <c r="D101" s="5"/>
      <c r="E101" s="21">
        <f>+SUM(E6:E100)</f>
        <v>585408</v>
      </c>
      <c r="F101" s="21">
        <f>+SUM(F6:F100)</f>
        <v>70682</v>
      </c>
      <c r="G101" s="21">
        <f>+SUM(G6:G100)</f>
        <v>656090</v>
      </c>
    </row>
    <row r="104" spans="4:6" ht="14.25">
      <c r="D104" s="23" t="s">
        <v>160</v>
      </c>
      <c r="E104" s="23"/>
      <c r="F104" s="23"/>
    </row>
    <row r="105" spans="4:6" ht="14.25">
      <c r="D105" s="23" t="s">
        <v>161</v>
      </c>
      <c r="E105" s="23"/>
      <c r="F105" s="23"/>
    </row>
    <row r="106" spans="4:6" ht="14.25">
      <c r="D106" s="24"/>
      <c r="E106" s="25"/>
      <c r="F106" s="26"/>
    </row>
    <row r="107" spans="4:6" ht="14.25">
      <c r="D107" s="24"/>
      <c r="E107" s="27" t="s">
        <v>162</v>
      </c>
      <c r="F107" s="26"/>
    </row>
  </sheetData>
  <sheetProtection/>
  <mergeCells count="3">
    <mergeCell ref="A2:D2"/>
    <mergeCell ref="D104:F104"/>
    <mergeCell ref="D105:F10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s.kot</dc:creator>
  <cp:keywords/>
  <dc:description/>
  <cp:lastModifiedBy>b.wojtas</cp:lastModifiedBy>
  <cp:lastPrinted>2011-06-06T14:36:36Z</cp:lastPrinted>
  <dcterms:created xsi:type="dcterms:W3CDTF">2008-10-07T08:28:28Z</dcterms:created>
  <dcterms:modified xsi:type="dcterms:W3CDTF">2011-06-06T14:37:44Z</dcterms:modified>
  <cp:category/>
  <cp:version/>
  <cp:contentType/>
  <cp:contentStatus/>
</cp:coreProperties>
</file>