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890" tabRatio="846" activeTab="0"/>
  </bookViews>
  <sheets>
    <sheet name="dotacja_podzial_WarminskoMazurs" sheetId="1" r:id="rId1"/>
  </sheets>
  <definedNames>
    <definedName name="_xlnm.Print_Area" localSheetId="0">'dotacja_podzial_WarminskoMazurs'!$A$1:$I$140</definedName>
  </definedNames>
  <calcPr fullCalcOnLoad="1" fullPrecision="0"/>
</workbook>
</file>

<file path=xl/sharedStrings.xml><?xml version="1.0" encoding="utf-8"?>
<sst xmlns="http://schemas.openxmlformats.org/spreadsheetml/2006/main" count="375" uniqueCount="271">
  <si>
    <t>Wojewódzka Biblioteka Publiczna w Olsztynie</t>
  </si>
  <si>
    <t>Miejska Biblioteka Publiczna w Braniewie</t>
  </si>
  <si>
    <t>Bibllioteka Publiczna Gminy Braniewo im. M. Zientary-Malewskiej</t>
  </si>
  <si>
    <t>Biblioteka Publiczna Miasta i Gminy we Fromborku</t>
  </si>
  <si>
    <t>Gminne Centrum Kultury. Gminna Biblioteka Publiczna w Lelkowie</t>
  </si>
  <si>
    <t>Miejska Biblioteka w Pieniężnie</t>
  </si>
  <si>
    <t>Biblioteka Publiczna Gminy Płoskinia</t>
  </si>
  <si>
    <t>Gminna Biblioteka Publiczna w Wilczętach</t>
  </si>
  <si>
    <t>Miejska Biblioteka Publiczna w Działdowie</t>
  </si>
  <si>
    <t>Biblioteka Gminna w Burkacie</t>
  </si>
  <si>
    <t>Gminna Biblioteka Publiczna w Iłowie-Osadzie</t>
  </si>
  <si>
    <t>Miejsko-Gminna Biblioteka Publiczna w Lidzbarku</t>
  </si>
  <si>
    <t>Gminna Biblioteka Publiczna w Płośnicy</t>
  </si>
  <si>
    <t>Gminna Biblioteka Publiczna w Rybnie</t>
  </si>
  <si>
    <t>Biblioteki Publiczne Gminy Elbląg. Gminny Ośrodek Kultury w Komorowie Żuławskim</t>
  </si>
  <si>
    <t>Biblioteka Publiczna Gminy Godkowo</t>
  </si>
  <si>
    <t>Biblioteka Publiczna Gminy Gronowo Elbląskie</t>
  </si>
  <si>
    <t>Biblioteka Publiczna Gminy Markusy</t>
  </si>
  <si>
    <t>Biblioteka Gminy Milejewo</t>
  </si>
  <si>
    <t>Ośrodek Kultury w Młynarach Biblioteka Publiczna</t>
  </si>
  <si>
    <t>Biblioteka Publiczna w Pasłęku</t>
  </si>
  <si>
    <t>Gminny Ośrodek Kultury Biblioteka Publiczna Gminy Rychliki</t>
  </si>
  <si>
    <t>Biblioteka Publiczna Miasta i Gminy im. K. I. Gałczyńskiego w Tolkmicku</t>
  </si>
  <si>
    <t>Biblioteka Elbląska im. C. Norwida - Powiat MIASTA ELBLĄG</t>
  </si>
  <si>
    <t>Biblioteki Publiczne Gminy Iława. Gminny Ośrodek Kultury w Lasecznie</t>
  </si>
  <si>
    <t>Miejsko-Gminna Biblioteka Publiczna w Kisielicach</t>
  </si>
  <si>
    <t>Miejski Ośrodek Kultury w Lubawie Biblioteka Publiczna im. T. Ruczyńskiego</t>
  </si>
  <si>
    <t>Gminna Biblioteka Publiczna w Lubawie z siedzibą w Rożentalu</t>
  </si>
  <si>
    <t>Biblioteka Publiczna Miasta i Gminy w Suszu</t>
  </si>
  <si>
    <t>Miejsko-Gminna Biblioteka Publiczna w Zalewie</t>
  </si>
  <si>
    <t>Gminna Biblioteka Publiczna w Biskupcu</t>
  </si>
  <si>
    <t>Gminna Biblioteka Publiczna w Grodzicznie</t>
  </si>
  <si>
    <t>Miejska Biblioteka Publiczna im. M. Bogusławskiej w Nowym Miescie Lubawskim</t>
  </si>
  <si>
    <t>Gminna Biblioteka Publiczna w Nowym Mieście Lubawskim z siedzibą w Gwiździnach</t>
  </si>
  <si>
    <t>Gminna Biblioteka Publiczna w Dąbrównie</t>
  </si>
  <si>
    <t>Biblioteka Publiczna Gminy Grunwald z siedzibą w Gierzwałdzie</t>
  </si>
  <si>
    <t>Biblioteka Publiczna Gminy Łukta</t>
  </si>
  <si>
    <t>Biblioteka Publiczna Gminy Małdyty</t>
  </si>
  <si>
    <t>Miłakowski Dom Kultury Biblioteka Publiczna</t>
  </si>
  <si>
    <t>Miejsko-Gminna Biblioteka Publiczna w Miłomłynie</t>
  </si>
  <si>
    <t>Miejska Biblioteka Publiczna im. K. I. Gałczyńskiego w Morągu</t>
  </si>
  <si>
    <t>Centrum Kultury i Sportu w Ostródzie Miejska Biblioteka Publiczna</t>
  </si>
  <si>
    <t>Gminna Biblioteka Publiczna Gminy Ostróda z siedziba w Szyldaku</t>
  </si>
  <si>
    <t>Miejska Biblioteka Publiczna w Ełku</t>
  </si>
  <si>
    <t>Biblioteka Publiczna Gminy Ełk w Nowej Wsi Ełckiej</t>
  </si>
  <si>
    <t>Gminna Biblioteka Publiczna w Kalinowie</t>
  </si>
  <si>
    <t>Biblioteka Publiczna Gminy Prostki</t>
  </si>
  <si>
    <t>Gminna Biblioteka Publiczna w Starych Juchach</t>
  </si>
  <si>
    <t>Miejska Biblioteka Publiczna w Giżycku</t>
  </si>
  <si>
    <t>Gminna Biblioteka Publiczna w Wilkasach</t>
  </si>
  <si>
    <t>Gminna Biblioteka Publiczna w Kruklankach</t>
  </si>
  <si>
    <t>Gminna Biblioteka Publiczna w Miłkach</t>
  </si>
  <si>
    <t>Biblioteka Publiczna w Rynie</t>
  </si>
  <si>
    <t>Gminna Biblioteka Publiczna w Wydminach</t>
  </si>
  <si>
    <t>Gminna Biblioteka Publiczna w Kowalach Oleckich</t>
  </si>
  <si>
    <t>Regionalny Ośrodek Kultury w Olecku "Mazury Garbate" Miejsko-Powiatowa Biblioteka Publiczna</t>
  </si>
  <si>
    <t>Gminna Biblioteka Publiczna w Świętajnie</t>
  </si>
  <si>
    <t>Gminna Biblioteka Publiczna w Wieliczkach</t>
  </si>
  <si>
    <t>Miejsko-Gminna Biblioteka Publiczna w Białej Piskiej</t>
  </si>
  <si>
    <t>Miejsko-Gminna Biblioteka Publiczna w Orzyszu</t>
  </si>
  <si>
    <t>Miejsko-Gminna Biblioteka Publiczna w Piszu</t>
  </si>
  <si>
    <t>Dom Kultury w Rucianem Nidzie Miejsko-Gminna Biblioteka Publiczna</t>
  </si>
  <si>
    <t>Gminne Centrum Kultury w Dubeninkach Gminna Biblioteka Publiczna</t>
  </si>
  <si>
    <t>Biblioteka Publiczna w Gołdapi</t>
  </si>
  <si>
    <t>Gminna Biblioteka Publiczna w Budrach</t>
  </si>
  <si>
    <t>Gminna Biblioteka Publiczna w Pozezdrzu</t>
  </si>
  <si>
    <t>Miejsko-Gminna Biblioteka Publiczna w Węgorzewie</t>
  </si>
  <si>
    <t>Miejska Biblioteka Publiczna w Bartoszycach</t>
  </si>
  <si>
    <t>Gminna Biblioteka Publiczna w Galinach</t>
  </si>
  <si>
    <t>Ośrodek Kultury w Górowie Iławeckim Biblioteka</t>
  </si>
  <si>
    <t>Biblioteka Publiczna Gminy Górowo Iławeckie z siedzibą w Kandytach</t>
  </si>
  <si>
    <t>Miejsko-Gminna Biblioteka Publiczna w Sępopolu</t>
  </si>
  <si>
    <t>Gminna Biblioteka Publiczna w Barcianach</t>
  </si>
  <si>
    <t>Miejska Biblioteka Publiczna im. W. Kętrzyńskiego w Kętrzynie</t>
  </si>
  <si>
    <t>Biblioteka Publiczna Gminy Kętrzyn z siedzibą w Czernikach</t>
  </si>
  <si>
    <t>Miejsko-Gminna Biblioteka Publiczna w Korszach</t>
  </si>
  <si>
    <t>Miejska Biblioteka Publiczna w Reszlu</t>
  </si>
  <si>
    <t>Gminna Biblioteka Publiczna w Srokowie</t>
  </si>
  <si>
    <t>Biblioteka Publiczna Gminy Kiwity</t>
  </si>
  <si>
    <t>Miejska Biblioteka Publiczna im. Marcina Kromera w Lidzbarku Warmińskim</t>
  </si>
  <si>
    <t>Biblioteka Publiczna Gminy Lidzbark Warmiński z siedzibą w Kraszewie</t>
  </si>
  <si>
    <t>Gminna Biblioteka Publiczna w Lubominie</t>
  </si>
  <si>
    <t>Biblioteka Publiczna Miasta i Gminy w Ornecie</t>
  </si>
  <si>
    <t>Miejska Biblioteka Publiczna w Olsztynie - Powiat MIASTA OLSZTYN</t>
  </si>
  <si>
    <t>Centrum Kultury "Kłobuk" Biblioteka Publiczna Miasta i Gminy Mikołajki</t>
  </si>
  <si>
    <t>Centrum Kultury i Turystyki Dział Biblioteka Miejska w Mrągowie</t>
  </si>
  <si>
    <t>Biblioteka Publiczna Gminy Mrągowo z siedzibą w Kosewie</t>
  </si>
  <si>
    <t>Gminna Biblioteka Publiczna im. E. Wiecherta w Pieckach</t>
  </si>
  <si>
    <t>Gminna Biblioteka Publiczna w Sorkwitach</t>
  </si>
  <si>
    <t>Samorządowy Ośrodek Kultury, Sportu i Rekreacji w Janowcu Kościelnym Biblioteka Publiczna</t>
  </si>
  <si>
    <t>Gminny Ośrodek Kultury, Sportu i Rekreacji w Janowie Biblioteka</t>
  </si>
  <si>
    <t>Biblioteka Publiczna Gminy w Kozłowie</t>
  </si>
  <si>
    <t>Miejsko-Gminna Biblioteka Publiczna w Nidzicy</t>
  </si>
  <si>
    <t>Miejska Biblioteka Publiczna w Barczewie</t>
  </si>
  <si>
    <t>Miejska Biblioteka Publiczna im. J. Liszewskiego w Biskupcu</t>
  </si>
  <si>
    <t>Miejsko-Gminna Biblioteka Publiczna im. Janusza Korczaka w Dobrym Mieście</t>
  </si>
  <si>
    <t>Gminny Osrodek Kultury w Dywitach Biblioteka Publiczna</t>
  </si>
  <si>
    <t>Biblioteki Publiczne Gminy Gietrzwałd. Urząd Gminy</t>
  </si>
  <si>
    <t>Miejska Biblioteka Publiczna w Jezioranach</t>
  </si>
  <si>
    <t>Gminny Ośrodek Kultury Gminna Biblioteka Publiczna w Jonkowie</t>
  </si>
  <si>
    <t>Biblioteka Publiczna Gminy Kolno z siedzibą w Lutrach</t>
  </si>
  <si>
    <t>Miejsko-Gminny Ośrodek Kultury Biblioteka Publiczna Miasta i Gminy w Olsztynku</t>
  </si>
  <si>
    <t>Gminna Biblioteka Publiczna w Purdzie</t>
  </si>
  <si>
    <t>Biblioteka Publiczna Gminy Stawiguda</t>
  </si>
  <si>
    <t>Gminna Biblioteka Publiczna w Dźwierzutach</t>
  </si>
  <si>
    <t>Gminna Biblioteka Publiczna w Jedwabnie</t>
  </si>
  <si>
    <t>Miejska Biblioteka Publiczna w Pasymiu</t>
  </si>
  <si>
    <t>Gminna Biblioteka Publiczna w Rozogach</t>
  </si>
  <si>
    <t>Miejska Biblioteka Publiczna w Szczytnie</t>
  </si>
  <si>
    <t>Gminna Biblioteka Publiczna w Lipowcu</t>
  </si>
  <si>
    <t>Gminna Biblioteka Publiczna w Wielbarku</t>
  </si>
  <si>
    <t>województwo razem</t>
  </si>
  <si>
    <t>WBP</t>
  </si>
  <si>
    <t>Bartoszyce (m)</t>
  </si>
  <si>
    <t>Bartoszyce (w)</t>
  </si>
  <si>
    <t>Bisztynek</t>
  </si>
  <si>
    <t>Górowo Iławeckie (m)</t>
  </si>
  <si>
    <t>Górowo Iławeckie (w)</t>
  </si>
  <si>
    <t>Sępopol</t>
  </si>
  <si>
    <t>Braniewo (m)</t>
  </si>
  <si>
    <t>Braniewo (w)</t>
  </si>
  <si>
    <t>Frombork</t>
  </si>
  <si>
    <t>Lelkowo</t>
  </si>
  <si>
    <t>Pieniężno</t>
  </si>
  <si>
    <t>Płoskinia</t>
  </si>
  <si>
    <t>Wilczęta</t>
  </si>
  <si>
    <t>Działdowo (m)</t>
  </si>
  <si>
    <t>Działdowo (w)</t>
  </si>
  <si>
    <t>Iłowo-Osada</t>
  </si>
  <si>
    <t>Płośnica</t>
  </si>
  <si>
    <t>Rybno</t>
  </si>
  <si>
    <t>Lidzbark</t>
  </si>
  <si>
    <t>Elbląg (w)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</si>
  <si>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</si>
  <si>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</si>
  <si>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</si>
  <si>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</si>
  <si>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</si>
  <si>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</si>
  <si>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</si>
  <si>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</si>
  <si>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 (m)</t>
  </si>
  <si>
    <t>Ełk (w)</t>
  </si>
  <si>
    <t>Kalinowo</t>
  </si>
  <si>
    <t>Prostki</t>
  </si>
  <si>
    <t>Stare Juchy</t>
  </si>
  <si>
    <t>Giżycko (m)</t>
  </si>
  <si>
    <t>Giżycko (w)</t>
  </si>
  <si>
    <t>Kruklanki</t>
  </si>
  <si>
    <t>Miłki</t>
  </si>
  <si>
    <t>Ryn</t>
  </si>
  <si>
    <t>Wydminy</t>
  </si>
  <si>
    <t>Banie Mazurskie</t>
  </si>
  <si>
    <t>Dubeninki</t>
  </si>
  <si>
    <t>Gołdap</t>
  </si>
  <si>
    <t>Iława (m)</t>
  </si>
  <si>
    <t>Iława (w)</t>
  </si>
  <si>
    <t>Kisielice</t>
  </si>
  <si>
    <t>Lubawa (m)</t>
  </si>
  <si>
    <t>Lubawa (w)</t>
  </si>
  <si>
    <t>Susz</t>
  </si>
  <si>
    <t>Zalewo</t>
  </si>
  <si>
    <t>Barciany</t>
  </si>
  <si>
    <t>Kętrzyn (m)</t>
  </si>
  <si>
    <t>Kętrzyn (w)</t>
  </si>
  <si>
    <t>Korsze</t>
  </si>
  <si>
    <t>Reszel</t>
  </si>
  <si>
    <t>Srokowo</t>
  </si>
  <si>
    <t>Kiwity</t>
  </si>
  <si>
    <t>Lidzbark Warmiński (m)</t>
  </si>
  <si>
    <t>Lidzbark Warmiński (w)</t>
  </si>
  <si>
    <t>Lubomino</t>
  </si>
  <si>
    <t>Orneta</t>
  </si>
  <si>
    <t>Elbląg (m)</t>
  </si>
  <si>
    <t>Olsztyn (m)</t>
  </si>
  <si>
    <t>Mikołajki</t>
  </si>
  <si>
    <t>Mrągowo (m)</t>
  </si>
  <si>
    <t>Mrągowo (w)</t>
  </si>
  <si>
    <t>Piecki</t>
  </si>
  <si>
    <t>Sorkwity</t>
  </si>
  <si>
    <t>Janowiec Kościelny</t>
  </si>
  <si>
    <t>Janowo</t>
  </si>
  <si>
    <t>Kozłowo</t>
  </si>
  <si>
    <t>Nidzica</t>
  </si>
  <si>
    <t>Grodziczno</t>
  </si>
  <si>
    <t>Kurzętnik</t>
  </si>
  <si>
    <t>Nowe Miasto Lubawskie (m)</t>
  </si>
  <si>
    <t>Nowe Miasto Lubawskie (w)</t>
  </si>
  <si>
    <t>Kowale Oleckie</t>
  </si>
  <si>
    <t>Olecko</t>
  </si>
  <si>
    <t>Świętajno (oleckie)</t>
  </si>
  <si>
    <t>Wieliczki</t>
  </si>
  <si>
    <t>Barczewo</t>
  </si>
  <si>
    <t>Biskupiec (m)</t>
  </si>
  <si>
    <t>Biskupiec (w)</t>
  </si>
  <si>
    <t>Dobre Miasto</t>
  </si>
  <si>
    <t>Dywity</t>
  </si>
  <si>
    <t>Gietrzwałd</t>
  </si>
  <si>
    <t>Jeziorany</t>
  </si>
  <si>
    <t>Jonkowo</t>
  </si>
  <si>
    <t>Kolno</t>
  </si>
  <si>
    <t>Olsztynek</t>
  </si>
  <si>
    <t>Purda</t>
  </si>
  <si>
    <t>Stawiguda</t>
  </si>
  <si>
    <t>Świątki</t>
  </si>
  <si>
    <t>Dąbrówno</t>
  </si>
  <si>
    <t>Grunwald</t>
  </si>
  <si>
    <t>Łukta</t>
  </si>
  <si>
    <t>Małdyty</t>
  </si>
  <si>
    <t>Miłakowo</t>
  </si>
  <si>
    <t>Miłomłyn</t>
  </si>
  <si>
    <t>Morąg</t>
  </si>
  <si>
    <t>Ostróda (m)</t>
  </si>
  <si>
    <t>Ostróda (w)</t>
  </si>
  <si>
    <t>Biała Piska</t>
  </si>
  <si>
    <t>Orzysz</t>
  </si>
  <si>
    <t>Pisz</t>
  </si>
  <si>
    <t>Ruciane Nida</t>
  </si>
  <si>
    <t>Dźwierzuty</t>
  </si>
  <si>
    <t>Jedwabno</t>
  </si>
  <si>
    <t>Pasym</t>
  </si>
  <si>
    <t>Rozogi</t>
  </si>
  <si>
    <t>Szczytno (m)</t>
  </si>
  <si>
    <t>Szczytno (w)</t>
  </si>
  <si>
    <t>Świętajno (szczycieńskie)</t>
  </si>
  <si>
    <t>Wielbark</t>
  </si>
  <si>
    <t>Budry</t>
  </si>
  <si>
    <t>Pozezdrze</t>
  </si>
  <si>
    <t>Węgorzewo</t>
  </si>
  <si>
    <t>Dotacja podstawowa</t>
  </si>
  <si>
    <t xml:space="preserve">dotacja podstawowa </t>
  </si>
  <si>
    <t>wyrównawcza</t>
  </si>
  <si>
    <t>razem</t>
  </si>
  <si>
    <t>Dotacja wyrównawcza</t>
  </si>
  <si>
    <t>Dotacja ogółem</t>
  </si>
  <si>
    <t>Gminna Biblioteka Publiczna w Baniach Mazurskich</t>
  </si>
  <si>
    <t xml:space="preserve">najniższa dotacja </t>
  </si>
  <si>
    <t>LP</t>
  </si>
  <si>
    <t>Miejscowość</t>
  </si>
  <si>
    <t>Nazwa instytucji</t>
  </si>
  <si>
    <t>Nazwa województwa: warmińsko-mazurskie</t>
  </si>
  <si>
    <t>w tym WBP, Olsztyn, Elbląg max</t>
  </si>
  <si>
    <t>Powiat</t>
  </si>
  <si>
    <t>bartoszycki</t>
  </si>
  <si>
    <t>piski</t>
  </si>
  <si>
    <t>olsztyński</t>
  </si>
  <si>
    <t>braniewski</t>
  </si>
  <si>
    <t>ełcki</t>
  </si>
  <si>
    <t>elbląski</t>
  </si>
  <si>
    <t>giżycki</t>
  </si>
  <si>
    <t>gołdapski</t>
  </si>
  <si>
    <t>iławski</t>
  </si>
  <si>
    <t>kętrzyński</t>
  </si>
  <si>
    <t>olecki</t>
  </si>
  <si>
    <t>nidzicki</t>
  </si>
  <si>
    <t>lidzbarski</t>
  </si>
  <si>
    <t>mrągowski</t>
  </si>
  <si>
    <t>ostródzki</t>
  </si>
  <si>
    <t>nowomiejski</t>
  </si>
  <si>
    <t>m. Olsztyn</t>
  </si>
  <si>
    <t>szczycieński</t>
  </si>
  <si>
    <t>węgorzewski</t>
  </si>
  <si>
    <t>działdowski</t>
  </si>
  <si>
    <t>m. Elbląg</t>
  </si>
  <si>
    <t>Miejsko-Gminna Biblioteka Publiczna w Bisztynku</t>
  </si>
  <si>
    <t>Gminna Biblioteka Publiczna w Kurzętniku</t>
  </si>
  <si>
    <t>Gminna Biblioteka Publiczna w Świątkach</t>
  </si>
  <si>
    <t>Miejska Biblioteka Publiczna w Iławie</t>
  </si>
  <si>
    <t>Przewodnicząca Zespołu Sterującego</t>
  </si>
  <si>
    <t>ds. Zakupu nowości wydawniczych do bibliotek</t>
  </si>
  <si>
    <t>Elżbieta Stefańczyk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</si>
</sst>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_ ;\-#,##0\ "/>
    <numFmt numFmtId="166" formatCode="0.000"/>
  </numFmts>
  <fonts count="14">
    <font>
      <sz val="10"/>
      <name val="Arial CE"/>
      <family val="0"/>
    </font>
    <font>
      <sz val="8"/>
      <name val="Arial CE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0"/>
    </font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right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2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left" vertical="center" wrapText="1"/>
      <protection/>
    </xf>
    <xf numFmtId="0" fontId="0" fillId="0" borderId="4" xfId="0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 vertical="center" wrapText="1"/>
    </xf>
    <xf numFmtId="3" fontId="6" fillId="3" borderId="0" xfId="0" applyNumberFormat="1" applyFont="1" applyFill="1" applyBorder="1" applyAlignment="1">
      <alignment horizontal="right" vertical="center" wrapText="1"/>
    </xf>
    <xf numFmtId="3" fontId="6" fillId="4" borderId="0" xfId="0" applyNumberFormat="1" applyFont="1" applyFill="1" applyBorder="1" applyAlignment="1">
      <alignment horizontal="right" vertical="center" wrapText="1"/>
    </xf>
    <xf numFmtId="0" fontId="6" fillId="5" borderId="0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Border="1" applyAlignment="1">
      <alignment horizontal="center" vertical="top"/>
    </xf>
    <xf numFmtId="3" fontId="12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SheetLayoutView="100" workbookViewId="0" topLeftCell="A1">
      <pane ySplit="2" topLeftCell="BM125" activePane="bottomLeft" state="frozen"/>
      <selection pane="topLeft" activeCell="A1" sqref="A1"/>
      <selection pane="bottomLeft" activeCell="F139" sqref="F139"/>
    </sheetView>
  </sheetViews>
  <sheetFormatPr defaultColWidth="9.00390625" defaultRowHeight="12.75"/>
  <cols>
    <col min="1" max="1" width="7.75390625" style="20" customWidth="1"/>
    <col min="2" max="2" width="40.625" style="1" customWidth="1"/>
    <col min="3" max="3" width="13.75390625" style="21" customWidth="1"/>
    <col min="4" max="4" width="19.875" style="21" customWidth="1"/>
    <col min="5" max="5" width="17.625" style="4" customWidth="1"/>
    <col min="6" max="6" width="19.125" style="4" customWidth="1"/>
    <col min="7" max="7" width="18.375" style="4" customWidth="1"/>
    <col min="8" max="9" width="9.25390625" style="1" hidden="1" customWidth="1"/>
    <col min="10" max="16384" width="9.25390625" style="1" customWidth="1"/>
  </cols>
  <sheetData>
    <row r="1" spans="1:7" s="2" customFormat="1" ht="48" customHeight="1">
      <c r="A1" s="38" t="s">
        <v>240</v>
      </c>
      <c r="B1" s="38"/>
      <c r="C1" s="38"/>
      <c r="D1" s="38"/>
      <c r="E1" s="38"/>
      <c r="F1" s="38"/>
      <c r="G1" s="38"/>
    </row>
    <row r="2" spans="1:7" s="3" customFormat="1" ht="33" customHeight="1">
      <c r="A2" s="26" t="s">
        <v>237</v>
      </c>
      <c r="B2" s="33" t="s">
        <v>239</v>
      </c>
      <c r="C2" s="34" t="s">
        <v>238</v>
      </c>
      <c r="D2" s="34" t="s">
        <v>242</v>
      </c>
      <c r="E2" s="35" t="s">
        <v>229</v>
      </c>
      <c r="F2" s="35" t="s">
        <v>233</v>
      </c>
      <c r="G2" s="35" t="s">
        <v>234</v>
      </c>
    </row>
    <row r="3" spans="1:9" ht="30" customHeight="1">
      <c r="A3" s="25">
        <v>1</v>
      </c>
      <c r="B3" s="22" t="s">
        <v>0</v>
      </c>
      <c r="C3" s="23" t="s">
        <v>112</v>
      </c>
      <c r="D3" s="23"/>
      <c r="E3" s="24">
        <v>30282</v>
      </c>
      <c r="F3" s="24">
        <v>0</v>
      </c>
      <c r="G3" s="24">
        <f aca="true" t="shared" si="0" ref="G3:G34">SUM(E3,F3)</f>
        <v>30282</v>
      </c>
      <c r="H3" s="36"/>
      <c r="I3" s="37"/>
    </row>
    <row r="4" spans="1:9" ht="30" customHeight="1">
      <c r="A4" s="25">
        <v>2</v>
      </c>
      <c r="B4" s="18" t="s">
        <v>235</v>
      </c>
      <c r="C4" s="25" t="s">
        <v>152</v>
      </c>
      <c r="D4" s="25" t="s">
        <v>250</v>
      </c>
      <c r="E4" s="17">
        <v>1507</v>
      </c>
      <c r="F4" s="17">
        <v>2153</v>
      </c>
      <c r="G4" s="17">
        <f t="shared" si="0"/>
        <v>3660</v>
      </c>
      <c r="H4" s="37"/>
      <c r="I4" s="37"/>
    </row>
    <row r="5" spans="1:9" ht="30" customHeight="1">
      <c r="A5" s="25">
        <v>3</v>
      </c>
      <c r="B5" s="18" t="s">
        <v>72</v>
      </c>
      <c r="C5" s="25" t="s">
        <v>162</v>
      </c>
      <c r="D5" s="25" t="s">
        <v>252</v>
      </c>
      <c r="E5" s="17">
        <v>1920</v>
      </c>
      <c r="F5" s="17">
        <v>0</v>
      </c>
      <c r="G5" s="17">
        <f t="shared" si="0"/>
        <v>1920</v>
      </c>
      <c r="H5" s="37"/>
      <c r="I5" s="37"/>
    </row>
    <row r="6" spans="1:9" ht="30" customHeight="1">
      <c r="A6" s="25">
        <v>4</v>
      </c>
      <c r="B6" s="18" t="s">
        <v>93</v>
      </c>
      <c r="C6" s="25" t="s">
        <v>192</v>
      </c>
      <c r="D6" s="25" t="s">
        <v>245</v>
      </c>
      <c r="E6" s="17">
        <v>4469</v>
      </c>
      <c r="F6" s="17">
        <v>1731</v>
      </c>
      <c r="G6" s="17">
        <f t="shared" si="0"/>
        <v>6200</v>
      </c>
      <c r="H6" s="37"/>
      <c r="I6" s="37"/>
    </row>
    <row r="7" spans="1:9" ht="30" customHeight="1">
      <c r="A7" s="25">
        <v>5</v>
      </c>
      <c r="B7" s="18" t="s">
        <v>67</v>
      </c>
      <c r="C7" s="25" t="s">
        <v>113</v>
      </c>
      <c r="D7" s="25" t="s">
        <v>243</v>
      </c>
      <c r="E7" s="17">
        <v>10554</v>
      </c>
      <c r="F7" s="17">
        <v>746</v>
      </c>
      <c r="G7" s="17">
        <f t="shared" si="0"/>
        <v>11300</v>
      </c>
      <c r="H7" s="37"/>
      <c r="I7" s="37"/>
    </row>
    <row r="8" spans="1:9" ht="30" customHeight="1">
      <c r="A8" s="25">
        <v>6</v>
      </c>
      <c r="B8" s="19" t="s">
        <v>68</v>
      </c>
      <c r="C8" s="25" t="s">
        <v>114</v>
      </c>
      <c r="D8" s="25" t="s">
        <v>243</v>
      </c>
      <c r="E8" s="17">
        <v>2569</v>
      </c>
      <c r="F8" s="17">
        <v>1311</v>
      </c>
      <c r="G8" s="17">
        <f t="shared" si="0"/>
        <v>3880</v>
      </c>
      <c r="H8" s="37"/>
      <c r="I8" s="37"/>
    </row>
    <row r="9" spans="1:9" ht="30" customHeight="1">
      <c r="A9" s="25">
        <v>7</v>
      </c>
      <c r="B9" s="18" t="s">
        <v>58</v>
      </c>
      <c r="C9" s="25" t="s">
        <v>214</v>
      </c>
      <c r="D9" s="25" t="s">
        <v>244</v>
      </c>
      <c r="E9" s="17">
        <v>3491</v>
      </c>
      <c r="F9" s="17">
        <v>1099</v>
      </c>
      <c r="G9" s="17">
        <f t="shared" si="0"/>
        <v>4590</v>
      </c>
      <c r="H9" s="37"/>
      <c r="I9" s="37"/>
    </row>
    <row r="10" spans="1:9" ht="30" customHeight="1">
      <c r="A10" s="25">
        <v>8</v>
      </c>
      <c r="B10" s="19" t="s">
        <v>94</v>
      </c>
      <c r="C10" s="25" t="s">
        <v>193</v>
      </c>
      <c r="D10" s="25" t="s">
        <v>245</v>
      </c>
      <c r="E10" s="17">
        <v>7846</v>
      </c>
      <c r="F10" s="17">
        <v>1224</v>
      </c>
      <c r="G10" s="17">
        <f t="shared" si="0"/>
        <v>9070</v>
      </c>
      <c r="H10" s="37"/>
      <c r="I10" s="37"/>
    </row>
    <row r="11" spans="1:9" ht="30" customHeight="1">
      <c r="A11" s="25">
        <v>9</v>
      </c>
      <c r="B11" s="18" t="s">
        <v>30</v>
      </c>
      <c r="C11" s="25" t="s">
        <v>194</v>
      </c>
      <c r="D11" s="25" t="s">
        <v>258</v>
      </c>
      <c r="E11" s="17">
        <v>3108</v>
      </c>
      <c r="F11" s="17">
        <v>1312</v>
      </c>
      <c r="G11" s="17">
        <f t="shared" si="0"/>
        <v>4420</v>
      </c>
      <c r="H11" s="37"/>
      <c r="I11" s="37"/>
    </row>
    <row r="12" spans="1:9" ht="30" customHeight="1">
      <c r="A12" s="25">
        <v>10</v>
      </c>
      <c r="B12" s="18" t="s">
        <v>264</v>
      </c>
      <c r="C12" s="25" t="s">
        <v>115</v>
      </c>
      <c r="D12" s="25" t="s">
        <v>243</v>
      </c>
      <c r="E12" s="17">
        <v>2272</v>
      </c>
      <c r="F12" s="17">
        <v>978</v>
      </c>
      <c r="G12" s="17">
        <f t="shared" si="0"/>
        <v>3250</v>
      </c>
      <c r="H12" s="37"/>
      <c r="I12" s="37"/>
    </row>
    <row r="13" spans="1:9" ht="30" customHeight="1">
      <c r="A13" s="25">
        <v>11</v>
      </c>
      <c r="B13" s="18" t="s">
        <v>1</v>
      </c>
      <c r="C13" s="25" t="s">
        <v>119</v>
      </c>
      <c r="D13" s="25" t="s">
        <v>246</v>
      </c>
      <c r="E13" s="17">
        <v>6765</v>
      </c>
      <c r="F13" s="17">
        <v>765</v>
      </c>
      <c r="G13" s="17">
        <f t="shared" si="0"/>
        <v>7530</v>
      </c>
      <c r="H13" s="37"/>
      <c r="I13" s="37"/>
    </row>
    <row r="14" spans="1:9" ht="30" customHeight="1">
      <c r="A14" s="25">
        <v>12</v>
      </c>
      <c r="B14" s="18" t="s">
        <v>2</v>
      </c>
      <c r="C14" s="25" t="s">
        <v>120</v>
      </c>
      <c r="D14" s="25" t="s">
        <v>246</v>
      </c>
      <c r="E14" s="17">
        <v>2243</v>
      </c>
      <c r="F14" s="17">
        <v>2657</v>
      </c>
      <c r="G14" s="17">
        <f t="shared" si="0"/>
        <v>4900</v>
      </c>
      <c r="H14" s="37"/>
      <c r="I14" s="37"/>
    </row>
    <row r="15" spans="1:9" ht="30" customHeight="1">
      <c r="A15" s="25">
        <v>13</v>
      </c>
      <c r="B15" s="18" t="s">
        <v>64</v>
      </c>
      <c r="C15" s="25" t="s">
        <v>226</v>
      </c>
      <c r="D15" s="25" t="s">
        <v>261</v>
      </c>
      <c r="E15" s="17">
        <v>887</v>
      </c>
      <c r="F15" s="17">
        <v>123</v>
      </c>
      <c r="G15" s="17">
        <f t="shared" si="0"/>
        <v>1010</v>
      </c>
      <c r="H15" s="37"/>
      <c r="I15" s="37"/>
    </row>
    <row r="16" spans="1:9" ht="30" customHeight="1">
      <c r="A16" s="25">
        <v>14</v>
      </c>
      <c r="B16" s="18" t="s">
        <v>34</v>
      </c>
      <c r="C16" s="25" t="s">
        <v>205</v>
      </c>
      <c r="D16" s="25" t="s">
        <v>257</v>
      </c>
      <c r="E16" s="17">
        <v>2098</v>
      </c>
      <c r="F16" s="17">
        <v>982</v>
      </c>
      <c r="G16" s="17">
        <f t="shared" si="0"/>
        <v>3080</v>
      </c>
      <c r="H16" s="37"/>
      <c r="I16" s="37"/>
    </row>
    <row r="17" spans="1:9" ht="30" customHeight="1">
      <c r="A17" s="25">
        <v>15</v>
      </c>
      <c r="B17" s="18" t="s">
        <v>95</v>
      </c>
      <c r="C17" s="25" t="s">
        <v>195</v>
      </c>
      <c r="D17" s="25" t="s">
        <v>245</v>
      </c>
      <c r="E17" s="17">
        <v>5566</v>
      </c>
      <c r="F17" s="17">
        <v>1024</v>
      </c>
      <c r="G17" s="17">
        <f t="shared" si="0"/>
        <v>6590</v>
      </c>
      <c r="H17" s="37"/>
      <c r="I17" s="37"/>
    </row>
    <row r="18" spans="1:9" ht="30" customHeight="1">
      <c r="A18" s="25">
        <v>16</v>
      </c>
      <c r="B18" s="18" t="s">
        <v>62</v>
      </c>
      <c r="C18" s="25" t="s">
        <v>153</v>
      </c>
      <c r="D18" s="25" t="s">
        <v>250</v>
      </c>
      <c r="E18" s="17">
        <v>1050</v>
      </c>
      <c r="F18" s="17">
        <v>330</v>
      </c>
      <c r="G18" s="17">
        <f t="shared" si="0"/>
        <v>1380</v>
      </c>
      <c r="H18" s="37"/>
      <c r="I18" s="37"/>
    </row>
    <row r="19" spans="1:9" ht="30" customHeight="1">
      <c r="A19" s="25">
        <v>17</v>
      </c>
      <c r="B19" s="19" t="s">
        <v>96</v>
      </c>
      <c r="C19" s="25" t="s">
        <v>196</v>
      </c>
      <c r="D19" s="25" t="s">
        <v>245</v>
      </c>
      <c r="E19" s="17">
        <v>3202</v>
      </c>
      <c r="F19" s="17">
        <v>1758</v>
      </c>
      <c r="G19" s="17">
        <f t="shared" si="0"/>
        <v>4960</v>
      </c>
      <c r="H19" s="37"/>
      <c r="I19" s="37"/>
    </row>
    <row r="20" spans="1:9" ht="30" customHeight="1">
      <c r="A20" s="25">
        <v>18</v>
      </c>
      <c r="B20" s="18" t="s">
        <v>8</v>
      </c>
      <c r="C20" s="25" t="s">
        <v>126</v>
      </c>
      <c r="D20" s="25" t="s">
        <v>262</v>
      </c>
      <c r="E20" s="17">
        <v>8032</v>
      </c>
      <c r="F20" s="17">
        <v>1828</v>
      </c>
      <c r="G20" s="17">
        <f t="shared" si="0"/>
        <v>9860</v>
      </c>
      <c r="H20" s="37"/>
      <c r="I20" s="37"/>
    </row>
    <row r="21" spans="1:9" ht="30" customHeight="1">
      <c r="A21" s="25">
        <v>19</v>
      </c>
      <c r="B21" s="18" t="s">
        <v>9</v>
      </c>
      <c r="C21" s="25" t="s">
        <v>127</v>
      </c>
      <c r="D21" s="25" t="s">
        <v>262</v>
      </c>
      <c r="E21" s="17">
        <v>3278</v>
      </c>
      <c r="F21" s="17">
        <v>2292</v>
      </c>
      <c r="G21" s="17">
        <f t="shared" si="0"/>
        <v>5570</v>
      </c>
      <c r="H21" s="37"/>
      <c r="I21" s="37"/>
    </row>
    <row r="22" spans="1:9" ht="30" customHeight="1">
      <c r="A22" s="25">
        <v>20</v>
      </c>
      <c r="B22" s="18" t="s">
        <v>104</v>
      </c>
      <c r="C22" s="25" t="s">
        <v>218</v>
      </c>
      <c r="D22" s="25" t="s">
        <v>260</v>
      </c>
      <c r="E22" s="17">
        <v>1710</v>
      </c>
      <c r="F22" s="17">
        <v>0</v>
      </c>
      <c r="G22" s="17">
        <f t="shared" si="0"/>
        <v>1710</v>
      </c>
      <c r="H22" s="37"/>
      <c r="I22" s="37"/>
    </row>
    <row r="23" spans="1:9" ht="30" customHeight="1">
      <c r="A23" s="25">
        <v>21</v>
      </c>
      <c r="B23" s="19" t="s">
        <v>23</v>
      </c>
      <c r="C23" s="27" t="s">
        <v>173</v>
      </c>
      <c r="D23" s="27" t="s">
        <v>263</v>
      </c>
      <c r="E23" s="17">
        <v>30280</v>
      </c>
      <c r="F23" s="17">
        <v>0</v>
      </c>
      <c r="G23" s="17">
        <f t="shared" si="0"/>
        <v>30280</v>
      </c>
      <c r="H23" s="37"/>
      <c r="I23" s="37"/>
    </row>
    <row r="24" spans="1:9" ht="30" customHeight="1">
      <c r="A24" s="25">
        <v>22</v>
      </c>
      <c r="B24" s="18" t="s">
        <v>14</v>
      </c>
      <c r="C24" s="25" t="s">
        <v>132</v>
      </c>
      <c r="D24" s="25" t="s">
        <v>248</v>
      </c>
      <c r="E24" s="17">
        <v>1722</v>
      </c>
      <c r="F24" s="17">
        <v>1218</v>
      </c>
      <c r="G24" s="17">
        <f t="shared" si="0"/>
        <v>2940</v>
      </c>
      <c r="H24" s="37"/>
      <c r="I24" s="37"/>
    </row>
    <row r="25" spans="1:9" ht="30" customHeight="1">
      <c r="A25" s="25">
        <v>23</v>
      </c>
      <c r="B25" s="18" t="s">
        <v>43</v>
      </c>
      <c r="C25" s="25" t="s">
        <v>141</v>
      </c>
      <c r="D25" s="25" t="s">
        <v>247</v>
      </c>
      <c r="E25" s="17">
        <v>21409</v>
      </c>
      <c r="F25" s="17">
        <v>751</v>
      </c>
      <c r="G25" s="17">
        <f t="shared" si="0"/>
        <v>22160</v>
      </c>
      <c r="H25" s="37"/>
      <c r="I25" s="37"/>
    </row>
    <row r="26" spans="1:9" ht="30" customHeight="1">
      <c r="A26" s="25">
        <v>24</v>
      </c>
      <c r="B26" s="18" t="s">
        <v>44</v>
      </c>
      <c r="C26" s="25" t="s">
        <v>142</v>
      </c>
      <c r="D26" s="25" t="s">
        <v>247</v>
      </c>
      <c r="E26" s="17">
        <v>3069</v>
      </c>
      <c r="F26" s="17">
        <v>781</v>
      </c>
      <c r="G26" s="17">
        <f t="shared" si="0"/>
        <v>3850</v>
      </c>
      <c r="H26" s="37"/>
      <c r="I26" s="37"/>
    </row>
    <row r="27" spans="1:9" ht="30" customHeight="1">
      <c r="A27" s="25">
        <v>25</v>
      </c>
      <c r="B27" s="18" t="s">
        <v>3</v>
      </c>
      <c r="C27" s="25" t="s">
        <v>121</v>
      </c>
      <c r="D27" s="25" t="s">
        <v>246</v>
      </c>
      <c r="E27" s="17">
        <v>1081</v>
      </c>
      <c r="F27" s="17">
        <v>769</v>
      </c>
      <c r="G27" s="17">
        <f t="shared" si="0"/>
        <v>1850</v>
      </c>
      <c r="H27" s="37"/>
      <c r="I27" s="37"/>
    </row>
    <row r="28" spans="1:9" ht="30" customHeight="1">
      <c r="A28" s="25">
        <v>26</v>
      </c>
      <c r="B28" s="18" t="s">
        <v>97</v>
      </c>
      <c r="C28" s="25" t="s">
        <v>197</v>
      </c>
      <c r="D28" s="25" t="s">
        <v>245</v>
      </c>
      <c r="E28" s="17">
        <v>1649</v>
      </c>
      <c r="F28" s="17">
        <v>1401</v>
      </c>
      <c r="G28" s="17">
        <f t="shared" si="0"/>
        <v>3050</v>
      </c>
      <c r="H28" s="37"/>
      <c r="I28" s="37"/>
    </row>
    <row r="29" spans="1:9" ht="30" customHeight="1">
      <c r="A29" s="25">
        <v>27</v>
      </c>
      <c r="B29" s="18" t="s">
        <v>48</v>
      </c>
      <c r="C29" s="25" t="s">
        <v>146</v>
      </c>
      <c r="D29" s="25" t="s">
        <v>249</v>
      </c>
      <c r="E29" s="17">
        <v>13530</v>
      </c>
      <c r="F29" s="17">
        <v>0</v>
      </c>
      <c r="G29" s="17">
        <f t="shared" si="0"/>
        <v>13530</v>
      </c>
      <c r="H29" s="37"/>
      <c r="I29" s="37"/>
    </row>
    <row r="30" spans="1:9" ht="30" customHeight="1">
      <c r="A30" s="25">
        <v>28</v>
      </c>
      <c r="B30" s="18" t="s">
        <v>49</v>
      </c>
      <c r="C30" s="25" t="s">
        <v>147</v>
      </c>
      <c r="D30" s="25" t="s">
        <v>249</v>
      </c>
      <c r="E30" s="17">
        <v>1766</v>
      </c>
      <c r="F30" s="17">
        <v>374</v>
      </c>
      <c r="G30" s="17">
        <f t="shared" si="0"/>
        <v>2140</v>
      </c>
      <c r="H30" s="37"/>
      <c r="I30" s="37"/>
    </row>
    <row r="31" spans="1:9" ht="30" customHeight="1">
      <c r="A31" s="25">
        <v>29</v>
      </c>
      <c r="B31" s="18" t="s">
        <v>15</v>
      </c>
      <c r="C31" s="25" t="s">
        <v>133</v>
      </c>
      <c r="D31" s="25" t="s">
        <v>248</v>
      </c>
      <c r="E31" s="17">
        <v>959</v>
      </c>
      <c r="F31" s="17">
        <v>491</v>
      </c>
      <c r="G31" s="17">
        <f t="shared" si="0"/>
        <v>1450</v>
      </c>
      <c r="H31" s="37"/>
      <c r="I31" s="37"/>
    </row>
    <row r="32" spans="1:9" ht="30" customHeight="1">
      <c r="A32" s="25">
        <v>30</v>
      </c>
      <c r="B32" s="18" t="s">
        <v>63</v>
      </c>
      <c r="C32" s="25" t="s">
        <v>154</v>
      </c>
      <c r="D32" s="25" t="s">
        <v>250</v>
      </c>
      <c r="E32" s="17">
        <v>5956</v>
      </c>
      <c r="F32" s="17">
        <v>324</v>
      </c>
      <c r="G32" s="17">
        <f t="shared" si="0"/>
        <v>6280</v>
      </c>
      <c r="H32" s="37"/>
      <c r="I32" s="37"/>
    </row>
    <row r="33" spans="1:9" ht="30" customHeight="1">
      <c r="A33" s="25">
        <v>31</v>
      </c>
      <c r="B33" s="18" t="s">
        <v>69</v>
      </c>
      <c r="C33" s="25" t="s">
        <v>116</v>
      </c>
      <c r="D33" s="25" t="s">
        <v>243</v>
      </c>
      <c r="E33" s="17">
        <v>2080</v>
      </c>
      <c r="F33" s="17">
        <v>0</v>
      </c>
      <c r="G33" s="17">
        <f t="shared" si="0"/>
        <v>2080</v>
      </c>
      <c r="H33" s="37"/>
      <c r="I33" s="37"/>
    </row>
    <row r="34" spans="1:9" ht="30" customHeight="1">
      <c r="A34" s="25">
        <v>32</v>
      </c>
      <c r="B34" s="18" t="s">
        <v>70</v>
      </c>
      <c r="C34" s="25" t="s">
        <v>117</v>
      </c>
      <c r="D34" s="25" t="s">
        <v>243</v>
      </c>
      <c r="E34" s="17">
        <v>1970</v>
      </c>
      <c r="F34" s="17">
        <v>580</v>
      </c>
      <c r="G34" s="17">
        <f t="shared" si="0"/>
        <v>2550</v>
      </c>
      <c r="H34" s="37"/>
      <c r="I34" s="37"/>
    </row>
    <row r="35" spans="1:9" ht="30" customHeight="1">
      <c r="A35" s="25">
        <v>33</v>
      </c>
      <c r="B35" s="18" t="s">
        <v>31</v>
      </c>
      <c r="C35" s="25" t="s">
        <v>184</v>
      </c>
      <c r="D35" s="25" t="s">
        <v>258</v>
      </c>
      <c r="E35" s="17">
        <v>2693</v>
      </c>
      <c r="F35" s="17">
        <v>1227</v>
      </c>
      <c r="G35" s="17">
        <f aca="true" t="shared" si="1" ref="G35:G66">SUM(E35,F35)</f>
        <v>3920</v>
      </c>
      <c r="H35" s="37"/>
      <c r="I35" s="37"/>
    </row>
    <row r="36" spans="1:9" ht="30" customHeight="1">
      <c r="A36" s="25">
        <v>34</v>
      </c>
      <c r="B36" s="18" t="s">
        <v>16</v>
      </c>
      <c r="C36" s="25" t="s">
        <v>134</v>
      </c>
      <c r="D36" s="25" t="s">
        <v>248</v>
      </c>
      <c r="E36" s="17">
        <v>1940</v>
      </c>
      <c r="F36" s="17">
        <v>320</v>
      </c>
      <c r="G36" s="17">
        <f t="shared" si="1"/>
        <v>2260</v>
      </c>
      <c r="H36" s="37"/>
      <c r="I36" s="37"/>
    </row>
    <row r="37" spans="1:9" ht="30" customHeight="1">
      <c r="A37" s="25">
        <v>35</v>
      </c>
      <c r="B37" s="18" t="s">
        <v>35</v>
      </c>
      <c r="C37" s="25" t="s">
        <v>206</v>
      </c>
      <c r="D37" s="25" t="s">
        <v>257</v>
      </c>
      <c r="E37" s="17">
        <v>1160</v>
      </c>
      <c r="F37" s="17">
        <v>750</v>
      </c>
      <c r="G37" s="17">
        <f t="shared" si="1"/>
        <v>1910</v>
      </c>
      <c r="H37" s="37"/>
      <c r="I37" s="37"/>
    </row>
    <row r="38" spans="1:9" ht="30" customHeight="1">
      <c r="A38" s="25">
        <v>36</v>
      </c>
      <c r="B38" s="18" t="s">
        <v>267</v>
      </c>
      <c r="C38" s="25" t="s">
        <v>155</v>
      </c>
      <c r="D38" s="25" t="s">
        <v>251</v>
      </c>
      <c r="E38" s="17">
        <v>14317</v>
      </c>
      <c r="F38" s="17">
        <v>773</v>
      </c>
      <c r="G38" s="17">
        <f t="shared" si="1"/>
        <v>15090</v>
      </c>
      <c r="H38" s="37"/>
      <c r="I38" s="37"/>
    </row>
    <row r="39" spans="1:9" ht="30" customHeight="1">
      <c r="A39" s="25">
        <v>37</v>
      </c>
      <c r="B39" s="18" t="s">
        <v>24</v>
      </c>
      <c r="C39" s="25" t="s">
        <v>156</v>
      </c>
      <c r="D39" s="25" t="s">
        <v>251</v>
      </c>
      <c r="E39" s="17">
        <v>3140</v>
      </c>
      <c r="F39" s="17">
        <v>1310</v>
      </c>
      <c r="G39" s="17">
        <f t="shared" si="1"/>
        <v>4450</v>
      </c>
      <c r="H39" s="37"/>
      <c r="I39" s="37"/>
    </row>
    <row r="40" spans="1:9" ht="30" customHeight="1">
      <c r="A40" s="25">
        <v>38</v>
      </c>
      <c r="B40" s="18" t="s">
        <v>10</v>
      </c>
      <c r="C40" s="25" t="s">
        <v>128</v>
      </c>
      <c r="D40" s="25" t="s">
        <v>262</v>
      </c>
      <c r="E40" s="17">
        <v>2442</v>
      </c>
      <c r="F40" s="17">
        <v>2018</v>
      </c>
      <c r="G40" s="17">
        <f t="shared" si="1"/>
        <v>4460</v>
      </c>
      <c r="H40" s="37"/>
      <c r="I40" s="37"/>
    </row>
    <row r="41" spans="1:9" ht="34.5" customHeight="1">
      <c r="A41" s="25">
        <v>39</v>
      </c>
      <c r="B41" s="18" t="s">
        <v>89</v>
      </c>
      <c r="C41" s="25" t="s">
        <v>180</v>
      </c>
      <c r="D41" s="25" t="s">
        <v>254</v>
      </c>
      <c r="E41" s="17">
        <v>1060</v>
      </c>
      <c r="F41" s="17">
        <v>0</v>
      </c>
      <c r="G41" s="17">
        <f t="shared" si="1"/>
        <v>1060</v>
      </c>
      <c r="H41" s="37"/>
      <c r="I41" s="37"/>
    </row>
    <row r="42" spans="1:9" ht="30" customHeight="1">
      <c r="A42" s="25">
        <v>40</v>
      </c>
      <c r="B42" s="18" t="s">
        <v>90</v>
      </c>
      <c r="C42" s="25" t="s">
        <v>181</v>
      </c>
      <c r="D42" s="25" t="s">
        <v>254</v>
      </c>
      <c r="E42" s="17">
        <v>1092</v>
      </c>
      <c r="F42" s="17">
        <v>488</v>
      </c>
      <c r="G42" s="17">
        <f t="shared" si="1"/>
        <v>1580</v>
      </c>
      <c r="H42" s="37"/>
      <c r="I42" s="37"/>
    </row>
    <row r="43" spans="1:9" ht="30" customHeight="1">
      <c r="A43" s="25">
        <v>41</v>
      </c>
      <c r="B43" s="18" t="s">
        <v>105</v>
      </c>
      <c r="C43" s="25" t="s">
        <v>219</v>
      </c>
      <c r="D43" s="25" t="s">
        <v>260</v>
      </c>
      <c r="E43" s="17">
        <v>1683</v>
      </c>
      <c r="F43" s="17">
        <v>327</v>
      </c>
      <c r="G43" s="17">
        <f t="shared" si="1"/>
        <v>2010</v>
      </c>
      <c r="H43" s="37"/>
      <c r="I43" s="37"/>
    </row>
    <row r="44" spans="1:9" ht="30" customHeight="1">
      <c r="A44" s="25">
        <v>42</v>
      </c>
      <c r="B44" s="18" t="s">
        <v>98</v>
      </c>
      <c r="C44" s="25" t="s">
        <v>198</v>
      </c>
      <c r="D44" s="25" t="s">
        <v>245</v>
      </c>
      <c r="E44" s="17">
        <v>2307</v>
      </c>
      <c r="F44" s="17">
        <v>2523</v>
      </c>
      <c r="G44" s="17">
        <f t="shared" si="1"/>
        <v>4830</v>
      </c>
      <c r="H44" s="37"/>
      <c r="I44" s="37"/>
    </row>
    <row r="45" spans="1:9" ht="30" customHeight="1">
      <c r="A45" s="25">
        <v>43</v>
      </c>
      <c r="B45" s="19" t="s">
        <v>99</v>
      </c>
      <c r="C45" s="25" t="s">
        <v>199</v>
      </c>
      <c r="D45" s="25" t="s">
        <v>245</v>
      </c>
      <c r="E45" s="17">
        <v>1793</v>
      </c>
      <c r="F45" s="17">
        <v>647</v>
      </c>
      <c r="G45" s="17">
        <f t="shared" si="1"/>
        <v>2440</v>
      </c>
      <c r="H45" s="37"/>
      <c r="I45" s="37"/>
    </row>
    <row r="46" spans="1:9" ht="30" customHeight="1">
      <c r="A46" s="25">
        <v>44</v>
      </c>
      <c r="B46" s="18" t="s">
        <v>45</v>
      </c>
      <c r="C46" s="25" t="s">
        <v>143</v>
      </c>
      <c r="D46" s="25" t="s">
        <v>247</v>
      </c>
      <c r="E46" s="17">
        <v>1650</v>
      </c>
      <c r="F46" s="17">
        <v>330</v>
      </c>
      <c r="G46" s="17">
        <f t="shared" si="1"/>
        <v>1980</v>
      </c>
      <c r="H46" s="37"/>
      <c r="I46" s="37"/>
    </row>
    <row r="47" spans="1:9" ht="30" customHeight="1">
      <c r="A47" s="25">
        <v>45</v>
      </c>
      <c r="B47" s="18" t="s">
        <v>73</v>
      </c>
      <c r="C47" s="25" t="s">
        <v>163</v>
      </c>
      <c r="D47" s="25" t="s">
        <v>252</v>
      </c>
      <c r="E47" s="17">
        <v>10470</v>
      </c>
      <c r="F47" s="17">
        <v>770</v>
      </c>
      <c r="G47" s="17">
        <f t="shared" si="1"/>
        <v>11240</v>
      </c>
      <c r="H47" s="37"/>
      <c r="I47" s="37"/>
    </row>
    <row r="48" spans="1:9" ht="30" customHeight="1">
      <c r="A48" s="25">
        <v>46</v>
      </c>
      <c r="B48" s="18" t="s">
        <v>74</v>
      </c>
      <c r="C48" s="25" t="s">
        <v>164</v>
      </c>
      <c r="D48" s="25" t="s">
        <v>252</v>
      </c>
      <c r="E48" s="17">
        <v>1607</v>
      </c>
      <c r="F48" s="17">
        <v>333</v>
      </c>
      <c r="G48" s="17">
        <f t="shared" si="1"/>
        <v>1940</v>
      </c>
      <c r="H48" s="37"/>
      <c r="I48" s="37"/>
    </row>
    <row r="49" spans="1:9" ht="30" customHeight="1">
      <c r="A49" s="25">
        <v>47</v>
      </c>
      <c r="B49" s="18" t="s">
        <v>25</v>
      </c>
      <c r="C49" s="25" t="s">
        <v>157</v>
      </c>
      <c r="D49" s="25" t="s">
        <v>251</v>
      </c>
      <c r="E49" s="17">
        <v>2275</v>
      </c>
      <c r="F49" s="17">
        <v>655</v>
      </c>
      <c r="G49" s="17">
        <f t="shared" si="1"/>
        <v>2930</v>
      </c>
      <c r="H49" s="37"/>
      <c r="I49" s="37"/>
    </row>
    <row r="50" spans="1:9" ht="30" customHeight="1">
      <c r="A50" s="25">
        <v>48</v>
      </c>
      <c r="B50" s="18" t="s">
        <v>78</v>
      </c>
      <c r="C50" s="25" t="s">
        <v>168</v>
      </c>
      <c r="D50" s="25" t="s">
        <v>255</v>
      </c>
      <c r="E50" s="17">
        <v>981</v>
      </c>
      <c r="F50" s="17">
        <v>729</v>
      </c>
      <c r="G50" s="17">
        <f t="shared" si="1"/>
        <v>1710</v>
      </c>
      <c r="H50" s="37"/>
      <c r="I50" s="37"/>
    </row>
    <row r="51" spans="1:9" ht="30" customHeight="1">
      <c r="A51" s="25">
        <v>49</v>
      </c>
      <c r="B51" s="18" t="s">
        <v>100</v>
      </c>
      <c r="C51" s="25" t="s">
        <v>200</v>
      </c>
      <c r="D51" s="25" t="s">
        <v>245</v>
      </c>
      <c r="E51" s="17">
        <v>1060</v>
      </c>
      <c r="F51" s="17">
        <v>0</v>
      </c>
      <c r="G51" s="17">
        <f t="shared" si="1"/>
        <v>1060</v>
      </c>
      <c r="H51" s="37"/>
      <c r="I51" s="37"/>
    </row>
    <row r="52" spans="1:9" ht="30" customHeight="1">
      <c r="A52" s="25">
        <v>50</v>
      </c>
      <c r="B52" s="18" t="s">
        <v>75</v>
      </c>
      <c r="C52" s="25" t="s">
        <v>165</v>
      </c>
      <c r="D52" s="25" t="s">
        <v>252</v>
      </c>
      <c r="E52" s="17">
        <v>4454</v>
      </c>
      <c r="F52" s="17">
        <v>2326</v>
      </c>
      <c r="G52" s="17">
        <f t="shared" si="1"/>
        <v>6780</v>
      </c>
      <c r="H52" s="37"/>
      <c r="I52" s="37"/>
    </row>
    <row r="53" spans="1:9" ht="30" customHeight="1">
      <c r="A53" s="25">
        <v>51</v>
      </c>
      <c r="B53" s="18" t="s">
        <v>54</v>
      </c>
      <c r="C53" s="25" t="s">
        <v>188</v>
      </c>
      <c r="D53" s="25" t="s">
        <v>253</v>
      </c>
      <c r="E53" s="17">
        <v>1883</v>
      </c>
      <c r="F53" s="17">
        <v>777</v>
      </c>
      <c r="G53" s="17">
        <f t="shared" si="1"/>
        <v>2660</v>
      </c>
      <c r="H53" s="37"/>
      <c r="I53" s="37"/>
    </row>
    <row r="54" spans="1:9" ht="30" customHeight="1">
      <c r="A54" s="25">
        <v>52</v>
      </c>
      <c r="B54" s="18" t="s">
        <v>91</v>
      </c>
      <c r="C54" s="25" t="s">
        <v>182</v>
      </c>
      <c r="D54" s="25" t="s">
        <v>254</v>
      </c>
      <c r="E54" s="17">
        <v>1989</v>
      </c>
      <c r="F54" s="17">
        <v>651</v>
      </c>
      <c r="G54" s="17">
        <f t="shared" si="1"/>
        <v>2640</v>
      </c>
      <c r="H54" s="37"/>
      <c r="I54" s="37"/>
    </row>
    <row r="55" spans="1:9" ht="30" customHeight="1">
      <c r="A55" s="25">
        <v>53</v>
      </c>
      <c r="B55" s="18" t="s">
        <v>50</v>
      </c>
      <c r="C55" s="25" t="s">
        <v>148</v>
      </c>
      <c r="D55" s="25" t="s">
        <v>249</v>
      </c>
      <c r="E55" s="17">
        <v>1150</v>
      </c>
      <c r="F55" s="17">
        <v>0</v>
      </c>
      <c r="G55" s="17">
        <f t="shared" si="1"/>
        <v>1150</v>
      </c>
      <c r="H55" s="37"/>
      <c r="I55" s="37"/>
    </row>
    <row r="56" spans="1:9" ht="30" customHeight="1">
      <c r="A56" s="25">
        <v>54</v>
      </c>
      <c r="B56" s="18" t="s">
        <v>265</v>
      </c>
      <c r="C56" s="25" t="s">
        <v>185</v>
      </c>
      <c r="D56" s="25" t="s">
        <v>258</v>
      </c>
      <c r="E56" s="17">
        <v>2057</v>
      </c>
      <c r="F56" s="17">
        <v>1223</v>
      </c>
      <c r="G56" s="17">
        <f t="shared" si="1"/>
        <v>3280</v>
      </c>
      <c r="H56" s="37"/>
      <c r="I56" s="37"/>
    </row>
    <row r="57" spans="1:9" ht="30" customHeight="1">
      <c r="A57" s="25">
        <v>55</v>
      </c>
      <c r="B57" s="18" t="s">
        <v>4</v>
      </c>
      <c r="C57" s="25" t="s">
        <v>122</v>
      </c>
      <c r="D57" s="25" t="s">
        <v>246</v>
      </c>
      <c r="E57" s="17">
        <v>1376</v>
      </c>
      <c r="F57" s="17">
        <v>654</v>
      </c>
      <c r="G57" s="17">
        <f t="shared" si="1"/>
        <v>2030</v>
      </c>
      <c r="H57" s="37"/>
      <c r="I57" s="37"/>
    </row>
    <row r="58" spans="1:9" ht="30" customHeight="1">
      <c r="A58" s="25">
        <v>56</v>
      </c>
      <c r="B58" s="18" t="s">
        <v>11</v>
      </c>
      <c r="C58" s="25" t="s">
        <v>131</v>
      </c>
      <c r="D58" s="25" t="s">
        <v>262</v>
      </c>
      <c r="E58" s="17">
        <v>4821</v>
      </c>
      <c r="F58" s="17">
        <v>1919</v>
      </c>
      <c r="G58" s="17">
        <f t="shared" si="1"/>
        <v>6740</v>
      </c>
      <c r="H58" s="37"/>
      <c r="I58" s="37"/>
    </row>
    <row r="59" spans="1:9" ht="30" customHeight="1">
      <c r="A59" s="25">
        <v>57</v>
      </c>
      <c r="B59" s="18" t="s">
        <v>79</v>
      </c>
      <c r="C59" s="25" t="s">
        <v>169</v>
      </c>
      <c r="D59" s="25" t="s">
        <v>255</v>
      </c>
      <c r="E59" s="17">
        <v>6464</v>
      </c>
      <c r="F59" s="17">
        <v>756</v>
      </c>
      <c r="G59" s="17">
        <f t="shared" si="1"/>
        <v>7220</v>
      </c>
      <c r="H59" s="37"/>
      <c r="I59" s="37"/>
    </row>
    <row r="60" spans="1:9" ht="30" customHeight="1">
      <c r="A60" s="25">
        <v>58</v>
      </c>
      <c r="B60" s="18" t="s">
        <v>80</v>
      </c>
      <c r="C60" s="25" t="s">
        <v>170</v>
      </c>
      <c r="D60" s="25" t="s">
        <v>255</v>
      </c>
      <c r="E60" s="17">
        <v>2226</v>
      </c>
      <c r="F60" s="17">
        <v>654</v>
      </c>
      <c r="G60" s="17">
        <f t="shared" si="1"/>
        <v>2880</v>
      </c>
      <c r="H60" s="37"/>
      <c r="I60" s="37"/>
    </row>
    <row r="61" spans="1:9" ht="30" customHeight="1">
      <c r="A61" s="25">
        <v>59</v>
      </c>
      <c r="B61" s="18" t="s">
        <v>26</v>
      </c>
      <c r="C61" s="25" t="s">
        <v>158</v>
      </c>
      <c r="D61" s="25" t="s">
        <v>251</v>
      </c>
      <c r="E61" s="17">
        <v>3125</v>
      </c>
      <c r="F61" s="17">
        <v>775</v>
      </c>
      <c r="G61" s="17">
        <f t="shared" si="1"/>
        <v>3900</v>
      </c>
      <c r="H61" s="37"/>
      <c r="I61" s="37"/>
    </row>
    <row r="62" spans="1:9" ht="30" customHeight="1">
      <c r="A62" s="25">
        <v>60</v>
      </c>
      <c r="B62" s="18" t="s">
        <v>27</v>
      </c>
      <c r="C62" s="25" t="s">
        <v>159</v>
      </c>
      <c r="D62" s="25" t="s">
        <v>251</v>
      </c>
      <c r="E62" s="17">
        <v>3277</v>
      </c>
      <c r="F62" s="17">
        <v>653</v>
      </c>
      <c r="G62" s="17">
        <f t="shared" si="1"/>
        <v>3930</v>
      </c>
      <c r="H62" s="37"/>
      <c r="I62" s="37"/>
    </row>
    <row r="63" spans="1:9" ht="30" customHeight="1">
      <c r="A63" s="25">
        <v>61</v>
      </c>
      <c r="B63" s="18" t="s">
        <v>81</v>
      </c>
      <c r="C63" s="25" t="s">
        <v>171</v>
      </c>
      <c r="D63" s="25" t="s">
        <v>255</v>
      </c>
      <c r="E63" s="17">
        <v>1673</v>
      </c>
      <c r="F63" s="17">
        <v>647</v>
      </c>
      <c r="G63" s="17">
        <f t="shared" si="1"/>
        <v>2320</v>
      </c>
      <c r="H63" s="37"/>
      <c r="I63" s="37"/>
    </row>
    <row r="64" spans="1:9" ht="30" customHeight="1">
      <c r="A64" s="25">
        <v>62</v>
      </c>
      <c r="B64" s="18" t="s">
        <v>36</v>
      </c>
      <c r="C64" s="25" t="s">
        <v>207</v>
      </c>
      <c r="D64" s="25" t="s">
        <v>257</v>
      </c>
      <c r="E64" s="17">
        <v>1340</v>
      </c>
      <c r="F64" s="17">
        <v>0</v>
      </c>
      <c r="G64" s="17">
        <f t="shared" si="1"/>
        <v>1340</v>
      </c>
      <c r="H64" s="37"/>
      <c r="I64" s="37"/>
    </row>
    <row r="65" spans="1:9" ht="30" customHeight="1">
      <c r="A65" s="25">
        <v>63</v>
      </c>
      <c r="B65" s="18" t="s">
        <v>37</v>
      </c>
      <c r="C65" s="25" t="s">
        <v>208</v>
      </c>
      <c r="D65" s="25" t="s">
        <v>257</v>
      </c>
      <c r="E65" s="17">
        <v>1667</v>
      </c>
      <c r="F65" s="17">
        <v>763</v>
      </c>
      <c r="G65" s="17">
        <f t="shared" si="1"/>
        <v>2430</v>
      </c>
      <c r="H65" s="37"/>
      <c r="I65" s="37"/>
    </row>
    <row r="66" spans="1:9" ht="30" customHeight="1">
      <c r="A66" s="25">
        <v>64</v>
      </c>
      <c r="B66" s="18" t="s">
        <v>17</v>
      </c>
      <c r="C66" s="25" t="s">
        <v>135</v>
      </c>
      <c r="D66" s="25" t="s">
        <v>248</v>
      </c>
      <c r="E66" s="17">
        <v>1840</v>
      </c>
      <c r="F66" s="17">
        <v>780</v>
      </c>
      <c r="G66" s="17">
        <f t="shared" si="1"/>
        <v>2620</v>
      </c>
      <c r="H66" s="37"/>
      <c r="I66" s="37"/>
    </row>
    <row r="67" spans="1:9" ht="30" customHeight="1">
      <c r="A67" s="25">
        <v>65</v>
      </c>
      <c r="B67" s="18" t="s">
        <v>84</v>
      </c>
      <c r="C67" s="25" t="s">
        <v>175</v>
      </c>
      <c r="D67" s="25" t="s">
        <v>256</v>
      </c>
      <c r="E67" s="17">
        <v>2928</v>
      </c>
      <c r="F67" s="17">
        <v>1262</v>
      </c>
      <c r="G67" s="17">
        <f aca="true" t="shared" si="2" ref="G67:G98">SUM(E67,F67)</f>
        <v>4190</v>
      </c>
      <c r="H67" s="37"/>
      <c r="I67" s="37"/>
    </row>
    <row r="68" spans="1:9" ht="30" customHeight="1">
      <c r="A68" s="25">
        <v>66</v>
      </c>
      <c r="B68" s="18" t="s">
        <v>18</v>
      </c>
      <c r="C68" s="25" t="s">
        <v>136</v>
      </c>
      <c r="D68" s="25" t="s">
        <v>248</v>
      </c>
      <c r="E68" s="17">
        <v>1060</v>
      </c>
      <c r="F68" s="17">
        <v>0</v>
      </c>
      <c r="G68" s="17">
        <f t="shared" si="2"/>
        <v>1060</v>
      </c>
      <c r="H68" s="37"/>
      <c r="I68" s="37"/>
    </row>
    <row r="69" spans="1:9" ht="30" customHeight="1">
      <c r="A69" s="25">
        <v>67</v>
      </c>
      <c r="B69" s="18" t="s">
        <v>38</v>
      </c>
      <c r="C69" s="25" t="s">
        <v>209</v>
      </c>
      <c r="D69" s="25" t="s">
        <v>257</v>
      </c>
      <c r="E69" s="17">
        <v>1861</v>
      </c>
      <c r="F69" s="17">
        <v>319</v>
      </c>
      <c r="G69" s="17">
        <f t="shared" si="2"/>
        <v>2180</v>
      </c>
      <c r="H69" s="37"/>
      <c r="I69" s="37"/>
    </row>
    <row r="70" spans="1:9" ht="30" customHeight="1">
      <c r="A70" s="25">
        <v>68</v>
      </c>
      <c r="B70" s="19" t="s">
        <v>51</v>
      </c>
      <c r="C70" s="25" t="s">
        <v>149</v>
      </c>
      <c r="D70" s="25" t="s">
        <v>249</v>
      </c>
      <c r="E70" s="17">
        <v>1281</v>
      </c>
      <c r="F70" s="17">
        <v>1869</v>
      </c>
      <c r="G70" s="17">
        <f t="shared" si="2"/>
        <v>3150</v>
      </c>
      <c r="H70" s="37"/>
      <c r="I70" s="37"/>
    </row>
    <row r="71" spans="1:9" ht="30" customHeight="1">
      <c r="A71" s="25">
        <v>69</v>
      </c>
      <c r="B71" s="18" t="s">
        <v>39</v>
      </c>
      <c r="C71" s="25" t="s">
        <v>210</v>
      </c>
      <c r="D71" s="25" t="s">
        <v>257</v>
      </c>
      <c r="E71" s="17">
        <v>1616</v>
      </c>
      <c r="F71" s="17">
        <v>1834</v>
      </c>
      <c r="G71" s="17">
        <f t="shared" si="2"/>
        <v>3450</v>
      </c>
      <c r="H71" s="37"/>
      <c r="I71" s="37"/>
    </row>
    <row r="72" spans="1:9" ht="30" customHeight="1">
      <c r="A72" s="25">
        <v>70</v>
      </c>
      <c r="B72" s="18" t="s">
        <v>19</v>
      </c>
      <c r="C72" s="25" t="s">
        <v>137</v>
      </c>
      <c r="D72" s="25" t="s">
        <v>248</v>
      </c>
      <c r="E72" s="17">
        <v>1326</v>
      </c>
      <c r="F72" s="17">
        <v>1364</v>
      </c>
      <c r="G72" s="17">
        <f t="shared" si="2"/>
        <v>2690</v>
      </c>
      <c r="H72" s="37"/>
      <c r="I72" s="37"/>
    </row>
    <row r="73" spans="1:9" ht="30" customHeight="1">
      <c r="A73" s="25">
        <v>71</v>
      </c>
      <c r="B73" s="18" t="s">
        <v>40</v>
      </c>
      <c r="C73" s="25" t="s">
        <v>211</v>
      </c>
      <c r="D73" s="25" t="s">
        <v>257</v>
      </c>
      <c r="E73" s="17">
        <v>11126</v>
      </c>
      <c r="F73" s="17">
        <v>3264</v>
      </c>
      <c r="G73" s="17">
        <f t="shared" si="2"/>
        <v>14390</v>
      </c>
      <c r="H73" s="37"/>
      <c r="I73" s="37"/>
    </row>
    <row r="74" spans="1:9" ht="30" customHeight="1">
      <c r="A74" s="25">
        <v>72</v>
      </c>
      <c r="B74" s="18" t="s">
        <v>85</v>
      </c>
      <c r="C74" s="25" t="s">
        <v>176</v>
      </c>
      <c r="D74" s="25" t="s">
        <v>256</v>
      </c>
      <c r="E74" s="17">
        <v>8706</v>
      </c>
      <c r="F74" s="17">
        <v>1524</v>
      </c>
      <c r="G74" s="17">
        <f t="shared" si="2"/>
        <v>10230</v>
      </c>
      <c r="H74" s="37"/>
      <c r="I74" s="37"/>
    </row>
    <row r="75" spans="1:9" ht="30" customHeight="1">
      <c r="A75" s="25">
        <v>73</v>
      </c>
      <c r="B75" s="18" t="s">
        <v>86</v>
      </c>
      <c r="C75" s="25" t="s">
        <v>177</v>
      </c>
      <c r="D75" s="25" t="s">
        <v>256</v>
      </c>
      <c r="E75" s="17">
        <v>2067</v>
      </c>
      <c r="F75" s="17">
        <v>6423</v>
      </c>
      <c r="G75" s="17">
        <f t="shared" si="2"/>
        <v>8490</v>
      </c>
      <c r="H75" s="37"/>
      <c r="I75" s="37"/>
    </row>
    <row r="76" spans="1:9" ht="30" customHeight="1">
      <c r="A76" s="25">
        <v>74</v>
      </c>
      <c r="B76" s="18" t="s">
        <v>92</v>
      </c>
      <c r="C76" s="25" t="s">
        <v>183</v>
      </c>
      <c r="D76" s="25" t="s">
        <v>254</v>
      </c>
      <c r="E76" s="17">
        <v>7947</v>
      </c>
      <c r="F76" s="17">
        <v>2743</v>
      </c>
      <c r="G76" s="17">
        <f t="shared" si="2"/>
        <v>10690</v>
      </c>
      <c r="H76" s="37"/>
      <c r="I76" s="37"/>
    </row>
    <row r="77" spans="1:9" ht="30" customHeight="1">
      <c r="A77" s="25">
        <v>75</v>
      </c>
      <c r="B77" s="18" t="s">
        <v>32</v>
      </c>
      <c r="C77" s="25" t="s">
        <v>186</v>
      </c>
      <c r="D77" s="25" t="s">
        <v>258</v>
      </c>
      <c r="E77" s="17">
        <v>4633</v>
      </c>
      <c r="F77" s="17">
        <v>767</v>
      </c>
      <c r="G77" s="17">
        <f t="shared" si="2"/>
        <v>5400</v>
      </c>
      <c r="H77" s="37"/>
      <c r="I77" s="37"/>
    </row>
    <row r="78" spans="1:9" ht="30" customHeight="1">
      <c r="A78" s="25">
        <v>76</v>
      </c>
      <c r="B78" s="18" t="s">
        <v>33</v>
      </c>
      <c r="C78" s="25" t="s">
        <v>187</v>
      </c>
      <c r="D78" s="25" t="s">
        <v>258</v>
      </c>
      <c r="E78" s="17">
        <v>3642</v>
      </c>
      <c r="F78" s="17">
        <v>1428</v>
      </c>
      <c r="G78" s="17">
        <f t="shared" si="2"/>
        <v>5070</v>
      </c>
      <c r="H78" s="37"/>
      <c r="I78" s="37"/>
    </row>
    <row r="79" spans="1:9" ht="37.5" customHeight="1">
      <c r="A79" s="25">
        <v>77</v>
      </c>
      <c r="B79" s="18" t="s">
        <v>55</v>
      </c>
      <c r="C79" s="25" t="s">
        <v>189</v>
      </c>
      <c r="D79" s="25" t="s">
        <v>253</v>
      </c>
      <c r="E79" s="17">
        <v>7946</v>
      </c>
      <c r="F79" s="17">
        <v>614</v>
      </c>
      <c r="G79" s="17">
        <f t="shared" si="2"/>
        <v>8560</v>
      </c>
      <c r="H79" s="37"/>
      <c r="I79" s="37"/>
    </row>
    <row r="80" spans="1:9" ht="30" customHeight="1">
      <c r="A80" s="25">
        <v>78</v>
      </c>
      <c r="B80" s="19" t="s">
        <v>83</v>
      </c>
      <c r="C80" s="27" t="s">
        <v>174</v>
      </c>
      <c r="D80" s="27" t="s">
        <v>259</v>
      </c>
      <c r="E80" s="17">
        <v>30281</v>
      </c>
      <c r="F80" s="17">
        <v>0</v>
      </c>
      <c r="G80" s="17">
        <f t="shared" si="2"/>
        <v>30281</v>
      </c>
      <c r="H80" s="37"/>
      <c r="I80" s="37"/>
    </row>
    <row r="81" spans="1:9" ht="30" customHeight="1">
      <c r="A81" s="25">
        <v>79</v>
      </c>
      <c r="B81" s="18" t="s">
        <v>101</v>
      </c>
      <c r="C81" s="25" t="s">
        <v>201</v>
      </c>
      <c r="D81" s="25" t="s">
        <v>245</v>
      </c>
      <c r="E81" s="17">
        <v>4696</v>
      </c>
      <c r="F81" s="17">
        <v>574</v>
      </c>
      <c r="G81" s="17">
        <f t="shared" si="2"/>
        <v>5270</v>
      </c>
      <c r="H81" s="37"/>
      <c r="I81" s="37"/>
    </row>
    <row r="82" spans="1:9" ht="30" customHeight="1">
      <c r="A82" s="25">
        <v>80</v>
      </c>
      <c r="B82" s="18" t="s">
        <v>82</v>
      </c>
      <c r="C82" s="25" t="s">
        <v>172</v>
      </c>
      <c r="D82" s="25" t="s">
        <v>255</v>
      </c>
      <c r="E82" s="17">
        <v>4516</v>
      </c>
      <c r="F82" s="17">
        <v>654</v>
      </c>
      <c r="G82" s="17">
        <f t="shared" si="2"/>
        <v>5170</v>
      </c>
      <c r="H82" s="37"/>
      <c r="I82" s="37"/>
    </row>
    <row r="83" spans="1:9" ht="30" customHeight="1">
      <c r="A83" s="25">
        <v>81</v>
      </c>
      <c r="B83" s="18" t="s">
        <v>59</v>
      </c>
      <c r="C83" s="25" t="s">
        <v>215</v>
      </c>
      <c r="D83" s="25" t="s">
        <v>244</v>
      </c>
      <c r="E83" s="17">
        <v>3202</v>
      </c>
      <c r="F83" s="17">
        <v>648</v>
      </c>
      <c r="G83" s="17">
        <f t="shared" si="2"/>
        <v>3850</v>
      </c>
      <c r="H83" s="37"/>
      <c r="I83" s="37"/>
    </row>
    <row r="84" spans="1:9" ht="30" customHeight="1">
      <c r="A84" s="25">
        <v>82</v>
      </c>
      <c r="B84" s="18" t="s">
        <v>41</v>
      </c>
      <c r="C84" s="25" t="s">
        <v>212</v>
      </c>
      <c r="D84" s="25" t="s">
        <v>257</v>
      </c>
      <c r="E84" s="17">
        <v>13455</v>
      </c>
      <c r="F84" s="17">
        <v>775</v>
      </c>
      <c r="G84" s="17">
        <f t="shared" si="2"/>
        <v>14230</v>
      </c>
      <c r="H84" s="37"/>
      <c r="I84" s="37"/>
    </row>
    <row r="85" spans="1:9" ht="30" customHeight="1">
      <c r="A85" s="25">
        <v>83</v>
      </c>
      <c r="B85" s="18" t="s">
        <v>42</v>
      </c>
      <c r="C85" s="25" t="s">
        <v>213</v>
      </c>
      <c r="D85" s="25" t="s">
        <v>257</v>
      </c>
      <c r="E85" s="17">
        <v>4015</v>
      </c>
      <c r="F85" s="17">
        <v>2705</v>
      </c>
      <c r="G85" s="17">
        <f t="shared" si="2"/>
        <v>6720</v>
      </c>
      <c r="H85" s="37"/>
      <c r="I85" s="37"/>
    </row>
    <row r="86" spans="1:9" ht="30" customHeight="1">
      <c r="A86" s="25">
        <v>84</v>
      </c>
      <c r="B86" s="18" t="s">
        <v>20</v>
      </c>
      <c r="C86" s="25" t="s">
        <v>138</v>
      </c>
      <c r="D86" s="25" t="s">
        <v>248</v>
      </c>
      <c r="E86" s="17">
        <v>6451</v>
      </c>
      <c r="F86" s="17">
        <v>769</v>
      </c>
      <c r="G86" s="17">
        <f t="shared" si="2"/>
        <v>7220</v>
      </c>
      <c r="H86" s="37"/>
      <c r="I86" s="37"/>
    </row>
    <row r="87" spans="1:9" ht="30" customHeight="1">
      <c r="A87" s="25">
        <v>85</v>
      </c>
      <c r="B87" s="18" t="s">
        <v>106</v>
      </c>
      <c r="C87" s="25" t="s">
        <v>220</v>
      </c>
      <c r="D87" s="25" t="s">
        <v>260</v>
      </c>
      <c r="E87" s="17">
        <v>1479</v>
      </c>
      <c r="F87" s="17">
        <v>321</v>
      </c>
      <c r="G87" s="17">
        <f t="shared" si="2"/>
        <v>1800</v>
      </c>
      <c r="H87" s="37"/>
      <c r="I87" s="37"/>
    </row>
    <row r="88" spans="1:9" ht="30" customHeight="1">
      <c r="A88" s="25">
        <v>86</v>
      </c>
      <c r="B88" s="18" t="s">
        <v>87</v>
      </c>
      <c r="C88" s="25" t="s">
        <v>178</v>
      </c>
      <c r="D88" s="25" t="s">
        <v>256</v>
      </c>
      <c r="E88" s="17">
        <v>2156</v>
      </c>
      <c r="F88" s="17">
        <v>694</v>
      </c>
      <c r="G88" s="17">
        <f t="shared" si="2"/>
        <v>2850</v>
      </c>
      <c r="H88" s="37"/>
      <c r="I88" s="37"/>
    </row>
    <row r="89" spans="1:9" ht="30" customHeight="1">
      <c r="A89" s="25">
        <v>87</v>
      </c>
      <c r="B89" s="18" t="s">
        <v>5</v>
      </c>
      <c r="C89" s="25" t="s">
        <v>123</v>
      </c>
      <c r="D89" s="25" t="s">
        <v>246</v>
      </c>
      <c r="E89" s="17">
        <v>1875</v>
      </c>
      <c r="F89" s="17">
        <v>605</v>
      </c>
      <c r="G89" s="17">
        <f t="shared" si="2"/>
        <v>2480</v>
      </c>
      <c r="H89" s="37"/>
      <c r="I89" s="37"/>
    </row>
    <row r="90" spans="1:9" ht="30" customHeight="1">
      <c r="A90" s="25">
        <v>88</v>
      </c>
      <c r="B90" s="18" t="s">
        <v>60</v>
      </c>
      <c r="C90" s="25" t="s">
        <v>216</v>
      </c>
      <c r="D90" s="25" t="s">
        <v>244</v>
      </c>
      <c r="E90" s="17">
        <v>9011</v>
      </c>
      <c r="F90" s="17">
        <v>4199</v>
      </c>
      <c r="G90" s="17">
        <f t="shared" si="2"/>
        <v>13210</v>
      </c>
      <c r="H90" s="37"/>
      <c r="I90" s="37"/>
    </row>
    <row r="91" spans="1:9" ht="30" customHeight="1">
      <c r="A91" s="25">
        <v>89</v>
      </c>
      <c r="B91" s="18" t="s">
        <v>6</v>
      </c>
      <c r="C91" s="25" t="s">
        <v>124</v>
      </c>
      <c r="D91" s="25" t="s">
        <v>246</v>
      </c>
      <c r="E91" s="17">
        <v>1078</v>
      </c>
      <c r="F91" s="17">
        <v>332</v>
      </c>
      <c r="G91" s="17">
        <f t="shared" si="2"/>
        <v>1410</v>
      </c>
      <c r="H91" s="37"/>
      <c r="I91" s="37"/>
    </row>
    <row r="92" spans="1:9" ht="30" customHeight="1">
      <c r="A92" s="25">
        <v>90</v>
      </c>
      <c r="B92" s="18" t="s">
        <v>12</v>
      </c>
      <c r="C92" s="25" t="s">
        <v>129</v>
      </c>
      <c r="D92" s="25" t="s">
        <v>262</v>
      </c>
      <c r="E92" s="17">
        <v>2070</v>
      </c>
      <c r="F92" s="17">
        <v>1870</v>
      </c>
      <c r="G92" s="17">
        <f t="shared" si="2"/>
        <v>3940</v>
      </c>
      <c r="H92" s="37"/>
      <c r="I92" s="37"/>
    </row>
    <row r="93" spans="1:9" ht="30" customHeight="1">
      <c r="A93" s="25">
        <v>91</v>
      </c>
      <c r="B93" s="18" t="s">
        <v>65</v>
      </c>
      <c r="C93" s="25" t="s">
        <v>227</v>
      </c>
      <c r="D93" s="25" t="s">
        <v>261</v>
      </c>
      <c r="E93" s="17">
        <v>1340</v>
      </c>
      <c r="F93" s="17">
        <v>0</v>
      </c>
      <c r="G93" s="17">
        <f t="shared" si="2"/>
        <v>1340</v>
      </c>
      <c r="H93" s="37"/>
      <c r="I93" s="37"/>
    </row>
    <row r="94" spans="1:9" ht="30" customHeight="1">
      <c r="A94" s="25">
        <v>92</v>
      </c>
      <c r="B94" s="18" t="s">
        <v>46</v>
      </c>
      <c r="C94" s="25" t="s">
        <v>144</v>
      </c>
      <c r="D94" s="25" t="s">
        <v>247</v>
      </c>
      <c r="E94" s="17">
        <v>2365</v>
      </c>
      <c r="F94" s="17">
        <v>1065</v>
      </c>
      <c r="G94" s="17">
        <f t="shared" si="2"/>
        <v>3430</v>
      </c>
      <c r="H94" s="37"/>
      <c r="I94" s="37"/>
    </row>
    <row r="95" spans="1:9" ht="30" customHeight="1">
      <c r="A95" s="25">
        <v>93</v>
      </c>
      <c r="B95" s="18" t="s">
        <v>102</v>
      </c>
      <c r="C95" s="25" t="s">
        <v>202</v>
      </c>
      <c r="D95" s="25" t="s">
        <v>245</v>
      </c>
      <c r="E95" s="17">
        <v>2454</v>
      </c>
      <c r="F95" s="17">
        <v>3136</v>
      </c>
      <c r="G95" s="17">
        <f t="shared" si="2"/>
        <v>5590</v>
      </c>
      <c r="H95" s="37"/>
      <c r="I95" s="37"/>
    </row>
    <row r="96" spans="1:9" ht="30" customHeight="1">
      <c r="A96" s="25">
        <v>94</v>
      </c>
      <c r="B96" s="18" t="s">
        <v>76</v>
      </c>
      <c r="C96" s="25" t="s">
        <v>166</v>
      </c>
      <c r="D96" s="25" t="s">
        <v>252</v>
      </c>
      <c r="E96" s="17">
        <v>3010</v>
      </c>
      <c r="F96" s="17">
        <v>660</v>
      </c>
      <c r="G96" s="17">
        <f t="shared" si="2"/>
        <v>3670</v>
      </c>
      <c r="H96" s="37"/>
      <c r="I96" s="37"/>
    </row>
    <row r="97" spans="1:9" ht="30" customHeight="1">
      <c r="A97" s="25">
        <v>95</v>
      </c>
      <c r="B97" s="18" t="s">
        <v>107</v>
      </c>
      <c r="C97" s="25" t="s">
        <v>221</v>
      </c>
      <c r="D97" s="25" t="s">
        <v>260</v>
      </c>
      <c r="E97" s="17">
        <v>2209</v>
      </c>
      <c r="F97" s="17">
        <v>1751</v>
      </c>
      <c r="G97" s="17">
        <f t="shared" si="2"/>
        <v>3960</v>
      </c>
      <c r="H97" s="37"/>
      <c r="I97" s="37"/>
    </row>
    <row r="98" spans="1:9" ht="30" customHeight="1">
      <c r="A98" s="25">
        <v>96</v>
      </c>
      <c r="B98" s="18" t="s">
        <v>61</v>
      </c>
      <c r="C98" s="25" t="s">
        <v>217</v>
      </c>
      <c r="D98" s="25" t="s">
        <v>244</v>
      </c>
      <c r="E98" s="17">
        <v>2685</v>
      </c>
      <c r="F98" s="17">
        <v>655</v>
      </c>
      <c r="G98" s="17">
        <f t="shared" si="2"/>
        <v>3340</v>
      </c>
      <c r="H98" s="37"/>
      <c r="I98" s="37"/>
    </row>
    <row r="99" spans="1:9" ht="30" customHeight="1">
      <c r="A99" s="25">
        <v>97</v>
      </c>
      <c r="B99" s="18" t="s">
        <v>13</v>
      </c>
      <c r="C99" s="25" t="s">
        <v>130</v>
      </c>
      <c r="D99" s="25" t="s">
        <v>262</v>
      </c>
      <c r="E99" s="17">
        <v>2190</v>
      </c>
      <c r="F99" s="17">
        <v>0</v>
      </c>
      <c r="G99" s="17">
        <f aca="true" t="shared" si="3" ref="G99:G119">SUM(E99,F99)</f>
        <v>2190</v>
      </c>
      <c r="H99" s="37"/>
      <c r="I99" s="37"/>
    </row>
    <row r="100" spans="1:9" ht="30" customHeight="1">
      <c r="A100" s="25">
        <v>98</v>
      </c>
      <c r="B100" s="18" t="s">
        <v>21</v>
      </c>
      <c r="C100" s="25" t="s">
        <v>139</v>
      </c>
      <c r="D100" s="25" t="s">
        <v>248</v>
      </c>
      <c r="E100" s="17">
        <v>1201</v>
      </c>
      <c r="F100" s="17">
        <v>329</v>
      </c>
      <c r="G100" s="17">
        <f t="shared" si="3"/>
        <v>1530</v>
      </c>
      <c r="H100" s="37"/>
      <c r="I100" s="37"/>
    </row>
    <row r="101" spans="1:9" ht="30" customHeight="1">
      <c r="A101" s="25">
        <v>99</v>
      </c>
      <c r="B101" s="18" t="s">
        <v>52</v>
      </c>
      <c r="C101" s="25" t="s">
        <v>150</v>
      </c>
      <c r="D101" s="25" t="s">
        <v>249</v>
      </c>
      <c r="E101" s="17">
        <v>2283</v>
      </c>
      <c r="F101" s="17">
        <v>327</v>
      </c>
      <c r="G101" s="17">
        <f t="shared" si="3"/>
        <v>2610</v>
      </c>
      <c r="H101" s="37"/>
      <c r="I101" s="37"/>
    </row>
    <row r="102" spans="1:9" ht="30" customHeight="1">
      <c r="A102" s="25">
        <v>100</v>
      </c>
      <c r="B102" s="18" t="s">
        <v>71</v>
      </c>
      <c r="C102" s="25" t="s">
        <v>118</v>
      </c>
      <c r="D102" s="25" t="s">
        <v>243</v>
      </c>
      <c r="E102" s="17">
        <v>1711</v>
      </c>
      <c r="F102" s="17">
        <v>2609</v>
      </c>
      <c r="G102" s="17">
        <f t="shared" si="3"/>
        <v>4320</v>
      </c>
      <c r="H102" s="37"/>
      <c r="I102" s="37"/>
    </row>
    <row r="103" spans="1:9" ht="30" customHeight="1">
      <c r="A103" s="25">
        <v>101</v>
      </c>
      <c r="B103" s="18" t="s">
        <v>88</v>
      </c>
      <c r="C103" s="25" t="s">
        <v>179</v>
      </c>
      <c r="D103" s="25" t="s">
        <v>256</v>
      </c>
      <c r="E103" s="17">
        <v>1333</v>
      </c>
      <c r="F103" s="17">
        <v>1747</v>
      </c>
      <c r="G103" s="17">
        <f t="shared" si="3"/>
        <v>3080</v>
      </c>
      <c r="H103" s="37"/>
      <c r="I103" s="37"/>
    </row>
    <row r="104" spans="1:9" ht="30" customHeight="1">
      <c r="A104" s="25">
        <v>102</v>
      </c>
      <c r="B104" s="18" t="s">
        <v>77</v>
      </c>
      <c r="C104" s="25" t="s">
        <v>167</v>
      </c>
      <c r="D104" s="25" t="s">
        <v>252</v>
      </c>
      <c r="E104" s="17">
        <v>1350</v>
      </c>
      <c r="F104" s="17">
        <v>0</v>
      </c>
      <c r="G104" s="17">
        <f t="shared" si="3"/>
        <v>1350</v>
      </c>
      <c r="H104" s="37"/>
      <c r="I104" s="37"/>
    </row>
    <row r="105" spans="1:9" ht="30" customHeight="1">
      <c r="A105" s="25">
        <v>103</v>
      </c>
      <c r="B105" s="18" t="s">
        <v>47</v>
      </c>
      <c r="C105" s="25" t="s">
        <v>145</v>
      </c>
      <c r="D105" s="25" t="s">
        <v>247</v>
      </c>
      <c r="E105" s="17">
        <v>1060</v>
      </c>
      <c r="F105" s="17">
        <v>0</v>
      </c>
      <c r="G105" s="17">
        <f t="shared" si="3"/>
        <v>1060</v>
      </c>
      <c r="H105" s="37"/>
      <c r="I105" s="37"/>
    </row>
    <row r="106" spans="1:9" ht="30" customHeight="1">
      <c r="A106" s="25">
        <v>104</v>
      </c>
      <c r="B106" s="18" t="s">
        <v>103</v>
      </c>
      <c r="C106" s="25" t="s">
        <v>203</v>
      </c>
      <c r="D106" s="25" t="s">
        <v>245</v>
      </c>
      <c r="E106" s="17">
        <v>2122</v>
      </c>
      <c r="F106" s="17">
        <v>1258</v>
      </c>
      <c r="G106" s="17">
        <f t="shared" si="3"/>
        <v>3380</v>
      </c>
      <c r="H106" s="37"/>
      <c r="I106" s="37"/>
    </row>
    <row r="107" spans="1:9" ht="30" customHeight="1">
      <c r="A107" s="25">
        <v>105</v>
      </c>
      <c r="B107" s="18" t="s">
        <v>28</v>
      </c>
      <c r="C107" s="25" t="s">
        <v>160</v>
      </c>
      <c r="D107" s="25" t="s">
        <v>251</v>
      </c>
      <c r="E107" s="17">
        <v>3828</v>
      </c>
      <c r="F107" s="17">
        <v>652</v>
      </c>
      <c r="G107" s="17">
        <f t="shared" si="3"/>
        <v>4480</v>
      </c>
      <c r="H107" s="37"/>
      <c r="I107" s="37"/>
    </row>
    <row r="108" spans="1:9" ht="30" customHeight="1">
      <c r="A108" s="25">
        <v>106</v>
      </c>
      <c r="B108" s="18" t="s">
        <v>108</v>
      </c>
      <c r="C108" s="25" t="s">
        <v>222</v>
      </c>
      <c r="D108" s="25" t="s">
        <v>260</v>
      </c>
      <c r="E108" s="17">
        <v>8850</v>
      </c>
      <c r="F108" s="17">
        <v>0</v>
      </c>
      <c r="G108" s="17">
        <f t="shared" si="3"/>
        <v>8850</v>
      </c>
      <c r="H108" s="37"/>
      <c r="I108" s="37"/>
    </row>
    <row r="109" spans="1:9" ht="30" customHeight="1">
      <c r="A109" s="25">
        <v>107</v>
      </c>
      <c r="B109" s="18" t="s">
        <v>109</v>
      </c>
      <c r="C109" s="25" t="s">
        <v>223</v>
      </c>
      <c r="D109" s="25" t="s">
        <v>260</v>
      </c>
      <c r="E109" s="17">
        <v>3132</v>
      </c>
      <c r="F109" s="17">
        <v>1728</v>
      </c>
      <c r="G109" s="17">
        <f t="shared" si="3"/>
        <v>4860</v>
      </c>
      <c r="H109" s="37"/>
      <c r="I109" s="37"/>
    </row>
    <row r="110" spans="1:9" ht="30" customHeight="1">
      <c r="A110" s="25">
        <v>108</v>
      </c>
      <c r="B110" s="18" t="s">
        <v>266</v>
      </c>
      <c r="C110" s="25" t="s">
        <v>204</v>
      </c>
      <c r="D110" s="25" t="s">
        <v>245</v>
      </c>
      <c r="E110" s="17">
        <v>1553</v>
      </c>
      <c r="F110" s="17">
        <v>327</v>
      </c>
      <c r="G110" s="17">
        <f t="shared" si="3"/>
        <v>1880</v>
      </c>
      <c r="H110" s="37"/>
      <c r="I110" s="37"/>
    </row>
    <row r="111" spans="1:9" ht="30" customHeight="1">
      <c r="A111" s="25">
        <v>109</v>
      </c>
      <c r="B111" s="18" t="s">
        <v>56</v>
      </c>
      <c r="C111" s="25" t="s">
        <v>190</v>
      </c>
      <c r="D111" s="25" t="s">
        <v>253</v>
      </c>
      <c r="E111" s="17">
        <v>1135</v>
      </c>
      <c r="F111" s="17">
        <v>325</v>
      </c>
      <c r="G111" s="17">
        <f t="shared" si="3"/>
        <v>1460</v>
      </c>
      <c r="H111" s="37"/>
      <c r="I111" s="37"/>
    </row>
    <row r="112" spans="1:9" ht="30" customHeight="1">
      <c r="A112" s="25">
        <v>110</v>
      </c>
      <c r="B112" s="18" t="s">
        <v>56</v>
      </c>
      <c r="C112" s="25" t="s">
        <v>224</v>
      </c>
      <c r="D112" s="25" t="s">
        <v>260</v>
      </c>
      <c r="E112" s="17">
        <v>2252</v>
      </c>
      <c r="F112" s="17">
        <v>648</v>
      </c>
      <c r="G112" s="17">
        <f t="shared" si="3"/>
        <v>2900</v>
      </c>
      <c r="H112" s="37"/>
      <c r="I112" s="37"/>
    </row>
    <row r="113" spans="1:9" ht="30" customHeight="1">
      <c r="A113" s="25">
        <v>111</v>
      </c>
      <c r="B113" s="18" t="s">
        <v>22</v>
      </c>
      <c r="C113" s="25" t="s">
        <v>140</v>
      </c>
      <c r="D113" s="25" t="s">
        <v>248</v>
      </c>
      <c r="E113" s="17">
        <v>2900</v>
      </c>
      <c r="F113" s="17">
        <v>1420</v>
      </c>
      <c r="G113" s="17">
        <f t="shared" si="3"/>
        <v>4320</v>
      </c>
      <c r="H113" s="37"/>
      <c r="I113" s="37"/>
    </row>
    <row r="114" spans="1:9" ht="30" customHeight="1">
      <c r="A114" s="25">
        <v>112</v>
      </c>
      <c r="B114" s="18" t="s">
        <v>66</v>
      </c>
      <c r="C114" s="25" t="s">
        <v>228</v>
      </c>
      <c r="D114" s="25" t="s">
        <v>261</v>
      </c>
      <c r="E114" s="17">
        <v>6618</v>
      </c>
      <c r="F114" s="17">
        <v>1592</v>
      </c>
      <c r="G114" s="17">
        <f t="shared" si="3"/>
        <v>8210</v>
      </c>
      <c r="H114" s="37"/>
      <c r="I114" s="37"/>
    </row>
    <row r="115" spans="1:9" ht="30" customHeight="1">
      <c r="A115" s="25">
        <v>113</v>
      </c>
      <c r="B115" s="18" t="s">
        <v>110</v>
      </c>
      <c r="C115" s="25" t="s">
        <v>225</v>
      </c>
      <c r="D115" s="25" t="s">
        <v>260</v>
      </c>
      <c r="E115" s="17">
        <v>1648</v>
      </c>
      <c r="F115" s="17">
        <v>932</v>
      </c>
      <c r="G115" s="17">
        <f t="shared" si="3"/>
        <v>2580</v>
      </c>
      <c r="H115" s="37"/>
      <c r="I115" s="37"/>
    </row>
    <row r="116" spans="1:9" ht="30" customHeight="1">
      <c r="A116" s="25">
        <v>114</v>
      </c>
      <c r="B116" s="18" t="s">
        <v>57</v>
      </c>
      <c r="C116" s="25" t="s">
        <v>191</v>
      </c>
      <c r="D116" s="25" t="s">
        <v>253</v>
      </c>
      <c r="E116" s="17">
        <v>1416</v>
      </c>
      <c r="F116" s="17">
        <v>2154</v>
      </c>
      <c r="G116" s="17">
        <f t="shared" si="3"/>
        <v>3570</v>
      </c>
      <c r="H116" s="37"/>
      <c r="I116" s="37"/>
    </row>
    <row r="117" spans="1:9" ht="30" customHeight="1">
      <c r="A117" s="25">
        <v>115</v>
      </c>
      <c r="B117" s="18" t="s">
        <v>7</v>
      </c>
      <c r="C117" s="25" t="s">
        <v>125</v>
      </c>
      <c r="D117" s="25" t="s">
        <v>246</v>
      </c>
      <c r="E117" s="17">
        <v>1170</v>
      </c>
      <c r="F117" s="17">
        <v>1100</v>
      </c>
      <c r="G117" s="17">
        <f t="shared" si="3"/>
        <v>2270</v>
      </c>
      <c r="H117" s="37"/>
      <c r="I117" s="37"/>
    </row>
    <row r="118" spans="1:9" ht="30" customHeight="1">
      <c r="A118" s="25">
        <v>116</v>
      </c>
      <c r="B118" s="18" t="s">
        <v>53</v>
      </c>
      <c r="C118" s="25" t="s">
        <v>151</v>
      </c>
      <c r="D118" s="25" t="s">
        <v>249</v>
      </c>
      <c r="E118" s="17">
        <v>2663</v>
      </c>
      <c r="F118" s="17">
        <v>977</v>
      </c>
      <c r="G118" s="17">
        <f t="shared" si="3"/>
        <v>3640</v>
      </c>
      <c r="H118" s="37"/>
      <c r="I118" s="37"/>
    </row>
    <row r="119" spans="1:9" ht="30" customHeight="1">
      <c r="A119" s="25">
        <v>117</v>
      </c>
      <c r="B119" s="18" t="s">
        <v>29</v>
      </c>
      <c r="C119" s="25" t="s">
        <v>161</v>
      </c>
      <c r="D119" s="25" t="s">
        <v>251</v>
      </c>
      <c r="E119" s="17">
        <v>2259</v>
      </c>
      <c r="F119" s="17">
        <v>1421</v>
      </c>
      <c r="G119" s="17">
        <f t="shared" si="3"/>
        <v>3680</v>
      </c>
      <c r="H119" s="37"/>
      <c r="I119" s="37"/>
    </row>
    <row r="120" spans="1:9" ht="27" customHeight="1">
      <c r="A120" s="25"/>
      <c r="B120" s="15" t="s">
        <v>111</v>
      </c>
      <c r="C120" s="16"/>
      <c r="D120" s="16"/>
      <c r="E120" s="14">
        <f>SUM(E3:E119)</f>
        <v>486493</v>
      </c>
      <c r="F120" s="14">
        <f>SUM(F3:F119)</f>
        <v>119150</v>
      </c>
      <c r="G120" s="14">
        <f>SUM(G3:G119)</f>
        <v>605643</v>
      </c>
      <c r="H120" s="37"/>
      <c r="I120" s="37"/>
    </row>
    <row r="121" ht="12" customHeight="1" hidden="1"/>
    <row r="122" ht="12" customHeight="1"/>
    <row r="123" ht="12" customHeight="1"/>
    <row r="124" ht="12" customHeight="1"/>
    <row r="125" ht="12" customHeight="1"/>
    <row r="126" spans="2:4" ht="12" customHeight="1">
      <c r="B126" s="59" t="s">
        <v>230</v>
      </c>
      <c r="C126" s="60">
        <v>486493</v>
      </c>
      <c r="D126" s="61"/>
    </row>
    <row r="127" spans="2:4" ht="12" customHeight="1">
      <c r="B127" s="59" t="s">
        <v>231</v>
      </c>
      <c r="C127" s="60">
        <v>119150</v>
      </c>
      <c r="D127" s="61"/>
    </row>
    <row r="128" spans="2:4" ht="12" customHeight="1">
      <c r="B128" s="59" t="s">
        <v>232</v>
      </c>
      <c r="C128" s="60">
        <v>605643</v>
      </c>
      <c r="D128" s="61"/>
    </row>
    <row r="129" spans="2:4" ht="12" customHeight="1">
      <c r="B129" s="62"/>
      <c r="C129" s="62"/>
      <c r="D129" s="63"/>
    </row>
    <row r="130" spans="2:4" ht="12" customHeight="1">
      <c r="B130" s="59" t="s">
        <v>241</v>
      </c>
      <c r="C130" s="60">
        <v>30282</v>
      </c>
      <c r="D130" s="61"/>
    </row>
    <row r="131" spans="2:4" ht="12" customHeight="1">
      <c r="B131" s="45"/>
      <c r="C131" s="63"/>
      <c r="D131" s="63"/>
    </row>
    <row r="132" spans="2:4" ht="12" customHeight="1">
      <c r="B132" s="45"/>
      <c r="C132" s="63"/>
      <c r="D132" s="63"/>
    </row>
    <row r="133" spans="2:4" ht="12" customHeight="1">
      <c r="B133" s="59" t="s">
        <v>236</v>
      </c>
      <c r="C133" s="59">
        <v>1060</v>
      </c>
      <c r="D133" s="64"/>
    </row>
    <row r="134" spans="2:7" ht="12" customHeight="1">
      <c r="B134" s="65"/>
      <c r="C134" s="65"/>
      <c r="D134" s="64"/>
      <c r="E134" s="49" t="s">
        <v>268</v>
      </c>
      <c r="F134" s="49"/>
      <c r="G134" s="49"/>
    </row>
    <row r="135" spans="2:7" ht="12" customHeight="1">
      <c r="B135" s="65"/>
      <c r="C135" s="65"/>
      <c r="D135" s="64"/>
      <c r="E135" s="49" t="s">
        <v>269</v>
      </c>
      <c r="F135" s="49"/>
      <c r="G135" s="49"/>
    </row>
    <row r="136" spans="2:7" ht="12" customHeight="1">
      <c r="B136" s="65"/>
      <c r="C136" s="65"/>
      <c r="D136" s="64"/>
      <c r="E136" s="50"/>
      <c r="F136" s="51"/>
      <c r="G136" s="52"/>
    </row>
    <row r="137" spans="2:7" ht="12" customHeight="1">
      <c r="B137" s="65"/>
      <c r="C137" s="65"/>
      <c r="D137" s="64"/>
      <c r="E137" s="50"/>
      <c r="F137" s="53" t="s">
        <v>270</v>
      </c>
      <c r="G137" s="52"/>
    </row>
    <row r="138" spans="2:4" ht="12" customHeight="1">
      <c r="B138" s="65"/>
      <c r="C138" s="65"/>
      <c r="D138" s="64"/>
    </row>
    <row r="139" spans="2:4" ht="12" customHeight="1">
      <c r="B139" s="65"/>
      <c r="C139" s="65"/>
      <c r="D139" s="64"/>
    </row>
    <row r="140" spans="1:7" ht="15">
      <c r="A140" s="39"/>
      <c r="B140" s="40"/>
      <c r="C140" s="41"/>
      <c r="D140" s="41"/>
      <c r="E140" s="42"/>
      <c r="F140" s="42"/>
      <c r="G140" s="43"/>
    </row>
    <row r="141" spans="1:7" ht="15">
      <c r="A141" s="44"/>
      <c r="B141" s="45"/>
      <c r="C141" s="46"/>
      <c r="D141" s="46"/>
      <c r="E141" s="45"/>
      <c r="F141" s="45"/>
      <c r="G141" s="47"/>
    </row>
    <row r="142" spans="1:7" ht="15.75">
      <c r="A142" s="44"/>
      <c r="B142" s="7" t="s">
        <v>230</v>
      </c>
      <c r="C142" s="5">
        <v>486493</v>
      </c>
      <c r="D142" s="29"/>
      <c r="E142" s="45"/>
      <c r="F142" s="45"/>
      <c r="G142" s="47"/>
    </row>
    <row r="143" spans="1:7" ht="15.75">
      <c r="A143" s="44"/>
      <c r="B143" s="8" t="s">
        <v>231</v>
      </c>
      <c r="C143" s="9">
        <v>119150</v>
      </c>
      <c r="D143" s="30"/>
      <c r="E143" s="45"/>
      <c r="F143" s="45"/>
      <c r="G143" s="47"/>
    </row>
    <row r="144" spans="1:7" ht="15.75">
      <c r="A144" s="44"/>
      <c r="B144" s="10" t="s">
        <v>232</v>
      </c>
      <c r="C144" s="11">
        <v>605643</v>
      </c>
      <c r="D144" s="31"/>
      <c r="E144" s="45"/>
      <c r="F144" s="45"/>
      <c r="G144" s="47"/>
    </row>
    <row r="145" spans="1:7" ht="15">
      <c r="A145" s="44"/>
      <c r="B145" s="12"/>
      <c r="C145" s="12"/>
      <c r="D145" s="28"/>
      <c r="E145" s="45"/>
      <c r="F145" s="45"/>
      <c r="G145" s="47"/>
    </row>
    <row r="146" spans="1:7" ht="15.75">
      <c r="A146" s="44"/>
      <c r="B146" s="7" t="s">
        <v>241</v>
      </c>
      <c r="C146" s="5">
        <v>30282</v>
      </c>
      <c r="D146" s="29"/>
      <c r="E146" s="45"/>
      <c r="F146" s="45"/>
      <c r="G146" s="47"/>
    </row>
    <row r="147" spans="1:7" ht="15">
      <c r="A147" s="44"/>
      <c r="B147" s="6"/>
      <c r="C147" s="28"/>
      <c r="D147" s="28"/>
      <c r="E147" s="45"/>
      <c r="F147" s="45"/>
      <c r="G147" s="47"/>
    </row>
    <row r="148" spans="1:7" ht="15">
      <c r="A148" s="44"/>
      <c r="B148" s="6"/>
      <c r="C148" s="28"/>
      <c r="D148" s="28"/>
      <c r="E148" s="45"/>
      <c r="F148" s="45"/>
      <c r="G148" s="47"/>
    </row>
    <row r="149" spans="1:7" ht="22.5" customHeight="1">
      <c r="A149" s="44"/>
      <c r="B149" s="13" t="s">
        <v>236</v>
      </c>
      <c r="C149" s="13">
        <v>1060</v>
      </c>
      <c r="D149" s="32"/>
      <c r="E149" s="45"/>
      <c r="F149" s="45"/>
      <c r="G149" s="47"/>
    </row>
    <row r="150" spans="1:7" ht="15">
      <c r="A150" s="44"/>
      <c r="B150" s="48"/>
      <c r="C150" s="46"/>
      <c r="D150" s="46"/>
      <c r="E150" s="45"/>
      <c r="F150" s="45"/>
      <c r="G150" s="47"/>
    </row>
    <row r="151" spans="1:7" ht="15">
      <c r="A151" s="44"/>
      <c r="B151" s="6"/>
      <c r="C151" s="46"/>
      <c r="D151" s="49" t="s">
        <v>268</v>
      </c>
      <c r="E151" s="49"/>
      <c r="F151" s="49"/>
      <c r="G151" s="47"/>
    </row>
    <row r="152" spans="1:7" ht="15">
      <c r="A152" s="44"/>
      <c r="B152" s="6"/>
      <c r="C152" s="46"/>
      <c r="D152" s="49" t="s">
        <v>269</v>
      </c>
      <c r="E152" s="49"/>
      <c r="F152" s="49"/>
      <c r="G152" s="47"/>
    </row>
    <row r="153" spans="1:7" ht="15">
      <c r="A153" s="44"/>
      <c r="B153" s="6"/>
      <c r="C153" s="46"/>
      <c r="D153" s="50"/>
      <c r="E153" s="51"/>
      <c r="F153" s="52"/>
      <c r="G153" s="47"/>
    </row>
    <row r="154" spans="1:7" ht="15">
      <c r="A154" s="44"/>
      <c r="B154" s="6"/>
      <c r="C154" s="46"/>
      <c r="D154" s="50"/>
      <c r="E154" s="53" t="s">
        <v>270</v>
      </c>
      <c r="F154" s="52"/>
      <c r="G154" s="47"/>
    </row>
    <row r="155" spans="1:7" ht="15">
      <c r="A155" s="54"/>
      <c r="B155" s="55"/>
      <c r="C155" s="56"/>
      <c r="D155" s="56"/>
      <c r="E155" s="57"/>
      <c r="F155" s="57"/>
      <c r="G155" s="58"/>
    </row>
  </sheetData>
  <mergeCells count="5">
    <mergeCell ref="A1:G1"/>
    <mergeCell ref="D151:F151"/>
    <mergeCell ref="D152:F152"/>
    <mergeCell ref="E134:G134"/>
    <mergeCell ref="E135:G135"/>
  </mergeCells>
  <printOptions/>
  <pageMargins left="0.5905511811023623" right="0" top="0.984251968503937" bottom="0.984251968503937" header="0.5118110236220472" footer="0.5118110236220472"/>
  <pageSetup horizontalDpi="300" verticalDpi="300" orientation="portrait" paperSize="9" scale="70" r:id="rId1"/>
  <headerFooter alignWithMargins="0">
    <oddHeader>&amp;C&amp;"Arial CE,Pogrubiony"&amp;12Załącznik 1: Propozycja podziału dotacji na zakup nowości wydawniczych dla bibliotek publicznych w roku 2011 w ramach Programu Biblioteki Narodowej Zakup nowości wydawniczych dla bibliotek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 MK</dc:creator>
  <cp:keywords/>
  <dc:description/>
  <cp:lastModifiedBy>b.wojtas</cp:lastModifiedBy>
  <cp:lastPrinted>2011-06-06T12:40:40Z</cp:lastPrinted>
  <dcterms:created xsi:type="dcterms:W3CDTF">2004-12-03T14:20:52Z</dcterms:created>
  <dcterms:modified xsi:type="dcterms:W3CDTF">2011-06-06T14:44:32Z</dcterms:modified>
  <cp:category/>
  <cp:version/>
  <cp:contentType/>
  <cp:contentStatus/>
</cp:coreProperties>
</file>